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rem.Bytyqi\Desktop\Komuna 2026\Raporti i Obligimeve Financiare dhe Kontraktuale 2026\Obligimet Kontaktuale\"/>
    </mc:Choice>
  </mc:AlternateContent>
  <xr:revisionPtr revIDLastSave="0" documentId="8_{078587F1-0D86-4945-B976-BF8F9BF79A75}" xr6:coauthVersionLast="47" xr6:coauthVersionMax="47" xr10:uidLastSave="{00000000-0000-0000-0000-000000000000}"/>
  <bookViews>
    <workbookView xWindow="-120" yWindow="-120" windowWidth="29040" windowHeight="15720" tabRatio="583" xr2:uid="{00000000-000D-0000-FFFF-FFFF00000000}"/>
  </bookViews>
  <sheets>
    <sheet name="Obligimet Kontraktuale" sheetId="1" r:id="rId1"/>
  </sheets>
  <definedNames>
    <definedName name="_xlnm._FilterDatabase" localSheetId="0" hidden="1">'Obligimet Kontraktuale'!$A$8:$I$67</definedName>
    <definedName name="_xlnm.Print_Area" localSheetId="0">'Obligimet Kontraktuale'!$A$1:$I$77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1" l="1"/>
  <c r="G67" i="1"/>
  <c r="G65" i="1"/>
  <c r="G64" i="1"/>
</calcChain>
</file>

<file path=xl/sharedStrings.xml><?xml version="1.0" encoding="utf-8"?>
<sst xmlns="http://schemas.openxmlformats.org/spreadsheetml/2006/main" count="264" uniqueCount="145">
  <si>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</si>
  <si>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</si>
  <si>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</si>
  <si>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</si>
  <si>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</si>
  <si>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</si>
  <si>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</si>
  <si>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</si>
  <si>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</si>
  <si>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</si>
  <si>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</si>
  <si>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</si>
  <si>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</si>
  <si>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r>
      <t>Organizata Buxhetore: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Komuna Rahovec</t>
    </r>
  </si>
  <si>
    <r>
      <t xml:space="preserve">Kodi Buxhetor: </t>
    </r>
    <r>
      <rPr>
        <b/>
        <sz val="11"/>
        <rFont val="Times New Roman"/>
        <family val="1"/>
      </rPr>
      <t>623</t>
    </r>
  </si>
  <si>
    <t>Drejtoria për Buxhet dhe Financa</t>
  </si>
  <si>
    <t>N/A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</si>
  <si>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</si>
  <si>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</si>
  <si>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</si>
  <si>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</si>
  <si>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________________________</t>
  </si>
  <si>
    <t>_____________________</t>
  </si>
  <si>
    <t>623-21-4731-5-1-1/C328</t>
  </si>
  <si>
    <t>623-22-8828-5-1-1/C428</t>
  </si>
  <si>
    <t>623-22-6778-5-1-1/C445</t>
  </si>
  <si>
    <t>Proces</t>
  </si>
  <si>
    <t>Komuna e Rahovecit                                                                  Opština Orahovac /Municipality of Rahovec</t>
  </si>
  <si>
    <t>623-21-4146-5-1-1/C324</t>
  </si>
  <si>
    <t>623-22-7571-5-1-1/C426</t>
  </si>
  <si>
    <t>623-22-11580-5-2-1/C446</t>
  </si>
  <si>
    <t>623-23-491-2-2-1/C461</t>
  </si>
  <si>
    <t>620 ditë</t>
  </si>
  <si>
    <t>300 ditë</t>
  </si>
  <si>
    <t>480 ditë</t>
  </si>
  <si>
    <t>960 ditë</t>
  </si>
  <si>
    <t>623-23-3431-5-2-1/C488</t>
  </si>
  <si>
    <t>623-23-3087-5-2-1/C483</t>
  </si>
  <si>
    <t>623-23-179-5-1-1/C486</t>
  </si>
  <si>
    <t>623-23-3318-5-1-1/C508</t>
  </si>
  <si>
    <t>623-23-2282-2-1-1/C490</t>
  </si>
  <si>
    <t>623-23-6893-5-2-1/C507</t>
  </si>
  <si>
    <t>623-22-11049-2-1-1/C443</t>
  </si>
  <si>
    <t>Ekrem Bytyqi</t>
  </si>
  <si>
    <t>623-23-9085-5-1-1/C523</t>
  </si>
  <si>
    <t>623-23-9479-5-2-1/C525</t>
  </si>
  <si>
    <t>623-23-9318-5-2-1/C529</t>
  </si>
  <si>
    <t>623-23-12344-5-2-1/C535</t>
  </si>
  <si>
    <t>623-23-434-2-2-1/C454</t>
  </si>
  <si>
    <t>623-23-13129-2-1-1/C546</t>
  </si>
  <si>
    <t>623-23-1687-2-2-1/C470</t>
  </si>
  <si>
    <t>623-24-435-5-2-1/C557</t>
  </si>
  <si>
    <t>623-23-2282-2-1-1/C547</t>
  </si>
  <si>
    <t>623-24-3520-5-1-1/C596</t>
  </si>
  <si>
    <t>623-24-3695-5-2-1/C386</t>
  </si>
  <si>
    <t>340 ditë</t>
  </si>
  <si>
    <t>62-23-10579-1-1-1/C565</t>
  </si>
  <si>
    <t>623-24-1213-2-2-1/C589</t>
  </si>
  <si>
    <t>623-24-7200-5-2-1/C602</t>
  </si>
  <si>
    <t>623-24-3803-5-2-1</t>
  </si>
  <si>
    <t>623-24-1471-1-1-1-1</t>
  </si>
  <si>
    <t>623-24-2450-1-2-1/C581</t>
  </si>
  <si>
    <t>Rregullimi dhe mirëmbajtja e paisjeve elektrike ne hapsira te jashtme dhe te brendshme ne insitucione publike</t>
  </si>
  <si>
    <t>Shërbimet e energjisë (esco) për komunën e rahovecit</t>
  </si>
  <si>
    <t>Ndërtimi i rrugëve lokale</t>
  </si>
  <si>
    <t>Ndërtimi dhe rregullimi i shtëpisë muze bajram curri në krushë të madhe</t>
  </si>
  <si>
    <t>Ndërtimi i shtegut të ecjes dhe turizmit në rahovec,drenoc,polluzhë,xërxë-opterushë-three group</t>
  </si>
  <si>
    <t>Rregullimi dhe riparimi i terreneve sportive</t>
  </si>
  <si>
    <t>Konsulencë për hartimin e projekteve për fermer dhe biznese</t>
  </si>
  <si>
    <t>Grumbullimi i mbeturinave dhe mirëmbajtja e rrugëve gjatë dy sezonave</t>
  </si>
  <si>
    <t>Rrënimi i objekteve pa leje</t>
  </si>
  <si>
    <t>Rregullimi dhe mirëmbajtja e hapësirave të  jashtme dhe të brendshme në institucionet publike</t>
  </si>
  <si>
    <t>Ndërtimi i kolektorit dhe i shtratit të lumit në hoçë të madhe, brestoc, hoçë e vogël, nagac dhe krushë e madhe</t>
  </si>
  <si>
    <t>Ndërtimi i kanalit të kullimit të tokave bujqësore fortesë- celinë</t>
  </si>
  <si>
    <t>Furnizim me pleh artificial</t>
  </si>
  <si>
    <t>Sigurimi fizik i objekteve të komunës</t>
  </si>
  <si>
    <t>Sinjalizimi horizontal dhe vertikal i rrugëve</t>
  </si>
  <si>
    <t>Ndërtimi dhe mirëmbajtja e rrugëve fushore</t>
  </si>
  <si>
    <t>Furnizim me gypa</t>
  </si>
  <si>
    <t>Furnizimi dhe montimi i kamerave të sigurisë në qytet dhe mirëmbajtja e tyre</t>
  </si>
  <si>
    <t xml:space="preserve">Ndërtimi i rrugeve Lokale ne Komunen e Rahovecit </t>
  </si>
  <si>
    <t xml:space="preserve">Ndërtimi i Kompleksit sportiv ne zonen turistike ne Rahovec </t>
  </si>
  <si>
    <t xml:space="preserve">Ndërtimi i SHFMU Hamëz Thaqi- Xerxe </t>
  </si>
  <si>
    <t xml:space="preserve">Nderimi i aneksit te SHFMU Kater Deshmoret- Ratkoc </t>
  </si>
  <si>
    <t xml:space="preserve">Ndërtimi i Sheshit Qendror </t>
  </si>
  <si>
    <t xml:space="preserve">Pastrimi i përrenjëve dhe Lumenjeve në Komunën e Rahovecit </t>
  </si>
  <si>
    <t xml:space="preserve">Servisimi i pajisjeve mjekësore  </t>
  </si>
  <si>
    <t xml:space="preserve">Trajtimi i qenve endacak në komunën e rahovecit </t>
  </si>
  <si>
    <t xml:space="preserve">Ndërtimi dhe rregullimi i kanalizimeve fekale (gropa septike) në komunën e rahovecit  </t>
  </si>
  <si>
    <t xml:space="preserve">Meremetimi i rrugëve dhe trotuareve – lot 1 </t>
  </si>
  <si>
    <t xml:space="preserve">Renovime në shkolla </t>
  </si>
  <si>
    <t xml:space="preserve">Ndërtimi i rrugëve lokale-lot 3 </t>
  </si>
  <si>
    <t xml:space="preserve">Ndërtimi dhe renovimi QKMF-ve DHE AMF-ve </t>
  </si>
  <si>
    <t>RENOVIMI I SHTËPIVE TË KOMUNITETIT PËR PERSONAT ME AFTËSI TË KUFIZUARA NË RAHOVEC</t>
  </si>
  <si>
    <t>Digjitalizimi i dokumentacionit kadastral-Rirregullimi i vektorit në Komnën e Rahovecit</t>
  </si>
  <si>
    <t>Vazhdimi i rregullimit dhe rikonstruktimi i shtratit të lumit Rimnik në Fortesë</t>
  </si>
  <si>
    <t>623-24-6432-5-1-1/C624</t>
  </si>
  <si>
    <t>623-24-3443-2-1-1/C611</t>
  </si>
  <si>
    <t>623-24-7154-5-1-1/C626</t>
  </si>
  <si>
    <t>Furnizim me pelet për nevojat e Komunës së Rahovecit për vitin 2023-2024</t>
  </si>
  <si>
    <t>Furnizim me Dru Ahu për nevojat e Komunës</t>
  </si>
  <si>
    <t>Ndërtimi i urave në Komunën e Rahovecit</t>
  </si>
  <si>
    <t>623-23-13234-1-2-1</t>
  </si>
  <si>
    <t>623-24-6463-1-1-1</t>
  </si>
  <si>
    <t>623-24-5118-5-2-1/C638</t>
  </si>
  <si>
    <t>MEREMETIMI I RRUGËVE DHE I TROTUARËVE- LOT 3</t>
  </si>
  <si>
    <t>623-24-4669-5-2-1</t>
  </si>
  <si>
    <t>FUSHAT SPORTIVE DHE PARQET NAGAC,RAHOVEC XËRXË, PATAQAN I EPËRM, HOÇË E VOGËL DHE ZATRIQ</t>
  </si>
  <si>
    <t>623-24-3759-5-2-1/C588</t>
  </si>
  <si>
    <t>Furnizim me material shpenzues mjekësor për nevojat e QKMF-së</t>
  </si>
  <si>
    <t>FURNIZIM ME MATERIAL SHPENZUES MJEKËSOR PËR NEVOJAT E QKMF-së</t>
  </si>
  <si>
    <t>623-24-11352-1-1-1</t>
  </si>
  <si>
    <t>Ndërtimi i rrugëve në qytet  Rr. Ibrahim Rugova, Xhelal Hajda dhe Muharrem Dina</t>
  </si>
  <si>
    <t>623-24-3514-5-1-1/C595</t>
  </si>
  <si>
    <t>Furnizim me material teknik për nevojat e Komunës së Rahovecit</t>
  </si>
  <si>
    <t>Mirëmbajtja e objekteve kulturore dhe e palestrës sportive Mizahir Isma</t>
  </si>
  <si>
    <t>623-25-504-1-2-1</t>
  </si>
  <si>
    <t>623-25-503-2-2-1/C657</t>
  </si>
  <si>
    <t>Mirëmbajtja e hapësirave publike  Lot 2</t>
  </si>
  <si>
    <t>623-25-1812-2-2-1</t>
  </si>
  <si>
    <t>Ndërtimi i qendrës përkujtimore të UÇK-së në Retijë (ndërtimi i kullës)</t>
  </si>
  <si>
    <t>623-25-2976-5-2-1</t>
  </si>
  <si>
    <t>Ndërhyrjet në rastet emergjente infrastrukturore</t>
  </si>
  <si>
    <t>623-25-3677-2-1-1/C681</t>
  </si>
  <si>
    <t>623-25-11352-1-1-1/C653</t>
  </si>
  <si>
    <t>623-25-3632-2-1-1/C678</t>
  </si>
  <si>
    <t>Instalimi i ngrohjeve qendrore të reja, riparimi dhe mirëmbajtja e tyre</t>
  </si>
  <si>
    <t>623-25-4844-2-2-1/C684</t>
  </si>
  <si>
    <t>Asgjësimi i mbetjeve medicinale dhe i barnave pa afat</t>
  </si>
  <si>
    <t>623-24-2530-2-2-1/C600</t>
  </si>
  <si>
    <t>Rregullimi i oborrit dhe riparime të brendshme në objektin e zjarrfikësve</t>
  </si>
  <si>
    <t>Mikëkqyrja e investimeve kapitale</t>
  </si>
  <si>
    <t>623-25-2996-5-2-1/C675</t>
  </si>
  <si>
    <t>623-25-8535-2-2-1/V699</t>
  </si>
  <si>
    <t>Furnizim me pelet për nevojat e Komunës së Rahovecit</t>
  </si>
  <si>
    <t>Pastrimi dhe mirëmbajtja higjenike e objekteve Shëndetsore</t>
  </si>
  <si>
    <t>Pastrimi dhe mirëmbajtja higjenike e objekteve të Komunës</t>
  </si>
  <si>
    <t>623-25-11437-1-2-5/C703</t>
  </si>
  <si>
    <t>623-25-6580-2-1-1/C700</t>
  </si>
  <si>
    <t>623-25-6580-2-1-1/C701</t>
  </si>
  <si>
    <t>Mirëmbajtja e hapësirave publike</t>
  </si>
  <si>
    <t>Pastrimi i përrenjve në Komunën e Rahovecit</t>
  </si>
  <si>
    <t>623-25-1592-2-1-1</t>
  </si>
  <si>
    <t>Rahovec 15.06.2026</t>
  </si>
  <si>
    <t>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</si>
</sst>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1" applyNumberFormat="1" applyFont="1" applyBorder="1"/>
    <xf numFmtId="165" fontId="2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43" fontId="0" fillId="0" borderId="1" xfId="1" applyFont="1" applyFill="1" applyBorder="1"/>
    <xf numFmtId="43" fontId="0" fillId="0" borderId="3" xfId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right"/>
    </xf>
    <xf numFmtId="164" fontId="0" fillId="0" borderId="1" xfId="0" applyNumberFormat="1" applyFont="1" applyFill="1" applyBorder="1"/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right"/>
    </xf>
    <xf numFmtId="0" fontId="14" fillId="0" borderId="0" xfId="0" applyFont="1" applyFill="1" applyAlignment="1">
      <alignment wrapText="1"/>
    </xf>
    <xf numFmtId="0" fontId="13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/>
    </xf>
    <xf numFmtId="43" fontId="0" fillId="0" borderId="3" xfId="1" applyFont="1" applyFill="1" applyBorder="1" applyAlignment="1">
      <alignment horizontal="right"/>
    </xf>
    <xf numFmtId="0" fontId="0" fillId="0" borderId="3" xfId="0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right"/>
    </xf>
    <xf numFmtId="0" fontId="0" fillId="0" borderId="5" xfId="0" applyFont="1" applyFill="1" applyBorder="1"/>
    <xf numFmtId="0" fontId="0" fillId="0" borderId="3" xfId="0" applyFont="1" applyFill="1" applyBorder="1"/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wrapText="1"/>
    </xf>
    <xf numFmtId="0" fontId="0" fillId="0" borderId="6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/>
    <xf numFmtId="4" fontId="11" fillId="2" borderId="3" xfId="1" applyNumberFormat="1" applyFont="1" applyFill="1" applyBorder="1"/>
    <xf numFmtId="165" fontId="11" fillId="2" borderId="3" xfId="1" applyNumberFormat="1" applyFont="1" applyFill="1" applyBorder="1"/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zoomScale="80" zoomScaleNormal="80" workbookViewId="0">
      <selection activeCell="N12" sqref="N12"/>
    </sheetView>
  </sheetViews>
  <sheetFormatPr defaultColWidth="20.5703125" defaultRowHeight="15" x14ac:dyDescent="0.25"/>
  <cols>
    <col min="1" max="1" width="13.7109375" style="1" customWidth="1"/>
    <col min="2" max="2" width="16.85546875" style="1" customWidth="1"/>
    <col min="3" max="3" width="42.7109375" style="1" customWidth="1"/>
    <col min="4" max="4" width="28.28515625" style="1" customWidth="1"/>
    <col min="5" max="5" width="20.5703125" style="1"/>
    <col min="6" max="6" width="20.5703125" style="1" customWidth="1"/>
    <col min="7" max="7" width="20.5703125" style="1"/>
    <col min="8" max="8" width="13.140625" style="1" customWidth="1"/>
    <col min="9" max="9" width="15" style="1" customWidth="1"/>
    <col min="10" max="16384" width="20.5703125" style="1"/>
  </cols>
  <sheetData>
    <row r="1" spans="1:9" ht="55.5" customHeight="1" x14ac:dyDescent="0.3">
      <c r="A1" s="5"/>
      <c r="B1" s="5"/>
      <c r="C1" s="5"/>
      <c r="E1" s="4"/>
    </row>
    <row r="2" spans="1:9" ht="15" customHeight="1" x14ac:dyDescent="0.3">
      <c r="A2" s="8" t="s">
        <v>10</v>
      </c>
      <c r="B2" s="5"/>
      <c r="C2" s="5"/>
      <c r="D2" s="4"/>
      <c r="E2" s="4"/>
      <c r="G2" s="4"/>
    </row>
    <row r="3" spans="1:9" ht="15" customHeight="1" x14ac:dyDescent="0.3">
      <c r="A3" s="8" t="s">
        <v>11</v>
      </c>
      <c r="B3" s="5"/>
      <c r="C3" s="5"/>
      <c r="D3" s="4"/>
      <c r="E3" s="4"/>
      <c r="G3" s="47" t="s">
        <v>27</v>
      </c>
      <c r="H3" s="47"/>
      <c r="I3" s="47"/>
    </row>
    <row r="4" spans="1:9" ht="33" customHeight="1" x14ac:dyDescent="0.3">
      <c r="A4" s="8" t="s">
        <v>12</v>
      </c>
      <c r="B4" s="5"/>
      <c r="C4" s="5"/>
      <c r="D4" s="4"/>
      <c r="E4" s="4"/>
      <c r="G4" s="47"/>
      <c r="H4" s="47"/>
      <c r="I4" s="47"/>
    </row>
    <row r="5" spans="1:9" ht="18.75" x14ac:dyDescent="0.3">
      <c r="A5" s="5"/>
      <c r="B5" s="6"/>
      <c r="C5" s="6"/>
      <c r="D5" s="4"/>
      <c r="E5" s="4"/>
      <c r="G5" s="50" t="s">
        <v>15</v>
      </c>
      <c r="H5" s="50"/>
      <c r="I5" s="50"/>
    </row>
    <row r="6" spans="1:9" s="2" customFormat="1" ht="17.25" customHeight="1" x14ac:dyDescent="0.2">
      <c r="A6" s="48" t="s">
        <v>13</v>
      </c>
      <c r="B6" s="48"/>
      <c r="C6" s="48"/>
      <c r="D6" s="48"/>
      <c r="E6" s="48"/>
      <c r="F6" s="3"/>
      <c r="G6" s="3"/>
      <c r="H6" s="3"/>
      <c r="I6" s="3"/>
    </row>
    <row r="7" spans="1:9" s="2" customFormat="1" ht="14.25" x14ac:dyDescent="0.2">
      <c r="A7" s="49" t="s">
        <v>14</v>
      </c>
      <c r="B7" s="49"/>
      <c r="C7" s="49"/>
      <c r="D7" s="49"/>
    </row>
    <row r="8" spans="1:9" ht="57" x14ac:dyDescent="0.25">
      <c r="A8" s="16" t="s">
        <v>8</v>
      </c>
      <c r="B8" s="16" t="s">
        <v>9</v>
      </c>
      <c r="C8" s="16" t="s">
        <v>1</v>
      </c>
      <c r="D8" s="16" t="s">
        <v>0</v>
      </c>
      <c r="E8" s="16" t="s">
        <v>4</v>
      </c>
      <c r="F8" s="16" t="s">
        <v>6</v>
      </c>
      <c r="G8" s="16" t="s">
        <v>3</v>
      </c>
      <c r="H8" s="16" t="s">
        <v>5</v>
      </c>
      <c r="I8" s="16" t="s">
        <v>7</v>
      </c>
    </row>
    <row r="9" spans="1:9" ht="30" x14ac:dyDescent="0.25">
      <c r="A9" s="19">
        <v>53790</v>
      </c>
      <c r="B9" s="20" t="s">
        <v>16</v>
      </c>
      <c r="C9" s="21" t="s">
        <v>80</v>
      </c>
      <c r="D9" s="22" t="s">
        <v>23</v>
      </c>
      <c r="E9" s="23">
        <v>807328.39</v>
      </c>
      <c r="F9" s="20" t="s">
        <v>32</v>
      </c>
      <c r="G9" s="17">
        <v>438556.78</v>
      </c>
      <c r="H9" s="20">
        <v>0</v>
      </c>
      <c r="I9" s="19" t="s">
        <v>26</v>
      </c>
    </row>
    <row r="10" spans="1:9" ht="30" x14ac:dyDescent="0.25">
      <c r="A10" s="19">
        <v>53790</v>
      </c>
      <c r="B10" s="20" t="s">
        <v>16</v>
      </c>
      <c r="C10" s="21" t="s">
        <v>81</v>
      </c>
      <c r="D10" s="22" t="s">
        <v>28</v>
      </c>
      <c r="E10" s="23">
        <v>391134.45</v>
      </c>
      <c r="F10" s="20" t="s">
        <v>33</v>
      </c>
      <c r="G10" s="17">
        <v>31156.960000000021</v>
      </c>
      <c r="H10" s="20">
        <v>0</v>
      </c>
      <c r="I10" s="19" t="s">
        <v>26</v>
      </c>
    </row>
    <row r="11" spans="1:9" x14ac:dyDescent="0.25">
      <c r="A11" s="19">
        <v>51468</v>
      </c>
      <c r="B11" s="20" t="s">
        <v>16</v>
      </c>
      <c r="C11" s="21" t="s">
        <v>82</v>
      </c>
      <c r="D11" s="22" t="s">
        <v>29</v>
      </c>
      <c r="E11" s="23">
        <v>1575678.59</v>
      </c>
      <c r="F11" s="20" t="s">
        <v>34</v>
      </c>
      <c r="G11" s="17">
        <v>925679.60000000009</v>
      </c>
      <c r="H11" s="20">
        <v>0</v>
      </c>
      <c r="I11" s="19" t="s">
        <v>26</v>
      </c>
    </row>
    <row r="12" spans="1:9" ht="30" x14ac:dyDescent="0.25">
      <c r="A12" s="19">
        <v>51353</v>
      </c>
      <c r="B12" s="20" t="s">
        <v>16</v>
      </c>
      <c r="C12" s="21" t="s">
        <v>83</v>
      </c>
      <c r="D12" s="22" t="s">
        <v>24</v>
      </c>
      <c r="E12" s="23">
        <v>899991.89</v>
      </c>
      <c r="F12" s="20" t="s">
        <v>34</v>
      </c>
      <c r="G12" s="17">
        <v>368850.25</v>
      </c>
      <c r="H12" s="20">
        <v>0</v>
      </c>
      <c r="I12" s="19" t="s">
        <v>26</v>
      </c>
    </row>
    <row r="13" spans="1:9" x14ac:dyDescent="0.25">
      <c r="A13" s="19">
        <v>49832</v>
      </c>
      <c r="B13" s="20" t="s">
        <v>16</v>
      </c>
      <c r="C13" s="21" t="s">
        <v>84</v>
      </c>
      <c r="D13" s="22" t="s">
        <v>25</v>
      </c>
      <c r="E13" s="23">
        <v>3817347.79</v>
      </c>
      <c r="F13" s="20" t="s">
        <v>35</v>
      </c>
      <c r="G13" s="17">
        <v>650876.0400000005</v>
      </c>
      <c r="H13" s="20">
        <v>0</v>
      </c>
      <c r="I13" s="19" t="s">
        <v>26</v>
      </c>
    </row>
    <row r="14" spans="1:9" ht="30" x14ac:dyDescent="0.25">
      <c r="A14" s="19"/>
      <c r="B14" s="20" t="s">
        <v>16</v>
      </c>
      <c r="C14" s="21" t="s">
        <v>85</v>
      </c>
      <c r="D14" s="22" t="s">
        <v>30</v>
      </c>
      <c r="E14" s="23">
        <v>142856</v>
      </c>
      <c r="F14" s="20">
        <v>24</v>
      </c>
      <c r="G14" s="17">
        <v>90256.239999999991</v>
      </c>
      <c r="H14" s="20">
        <v>0</v>
      </c>
      <c r="I14" s="19" t="s">
        <v>26</v>
      </c>
    </row>
    <row r="15" spans="1:9" x14ac:dyDescent="0.25">
      <c r="A15" s="19"/>
      <c r="B15" s="20" t="s">
        <v>16</v>
      </c>
      <c r="C15" s="21" t="s">
        <v>86</v>
      </c>
      <c r="D15" s="22" t="s">
        <v>31</v>
      </c>
      <c r="E15" s="23">
        <v>96000</v>
      </c>
      <c r="F15" s="20">
        <v>36</v>
      </c>
      <c r="G15" s="17">
        <v>43675</v>
      </c>
      <c r="H15" s="20">
        <v>4</v>
      </c>
      <c r="I15" s="19" t="s">
        <v>26</v>
      </c>
    </row>
    <row r="16" spans="1:9" ht="30" x14ac:dyDescent="0.25">
      <c r="A16" s="19"/>
      <c r="B16" s="20" t="s">
        <v>16</v>
      </c>
      <c r="C16" s="21" t="s">
        <v>87</v>
      </c>
      <c r="D16" s="22" t="s">
        <v>50</v>
      </c>
      <c r="E16" s="23">
        <v>100000</v>
      </c>
      <c r="F16" s="20">
        <v>36</v>
      </c>
      <c r="G16" s="17">
        <v>10038</v>
      </c>
      <c r="H16" s="20">
        <v>4</v>
      </c>
      <c r="I16" s="19" t="s">
        <v>26</v>
      </c>
    </row>
    <row r="17" spans="1:9" ht="30" x14ac:dyDescent="0.25">
      <c r="A17" s="19">
        <v>53866</v>
      </c>
      <c r="B17" s="20" t="s">
        <v>16</v>
      </c>
      <c r="C17" s="21" t="s">
        <v>88</v>
      </c>
      <c r="D17" s="22" t="s">
        <v>38</v>
      </c>
      <c r="E17" s="23">
        <v>518437</v>
      </c>
      <c r="F17" s="20" t="s">
        <v>34</v>
      </c>
      <c r="G17" s="17">
        <v>59374.5</v>
      </c>
      <c r="H17" s="20">
        <v>0</v>
      </c>
      <c r="I17" s="19" t="s">
        <v>26</v>
      </c>
    </row>
    <row r="18" spans="1:9" x14ac:dyDescent="0.25">
      <c r="A18" s="19">
        <v>53791</v>
      </c>
      <c r="B18" s="20" t="s">
        <v>16</v>
      </c>
      <c r="C18" s="21" t="s">
        <v>89</v>
      </c>
      <c r="D18" s="22" t="s">
        <v>37</v>
      </c>
      <c r="E18" s="23">
        <v>380000</v>
      </c>
      <c r="F18" s="20">
        <v>36</v>
      </c>
      <c r="G18" s="17">
        <v>275566.8</v>
      </c>
      <c r="H18" s="20">
        <v>6</v>
      </c>
      <c r="I18" s="19" t="s">
        <v>26</v>
      </c>
    </row>
    <row r="19" spans="1:9" x14ac:dyDescent="0.25">
      <c r="A19" s="19">
        <v>53783</v>
      </c>
      <c r="B19" s="20" t="s">
        <v>16</v>
      </c>
      <c r="C19" s="21" t="s">
        <v>90</v>
      </c>
      <c r="D19" s="22" t="s">
        <v>36</v>
      </c>
      <c r="E19" s="23">
        <v>332017.84999999998</v>
      </c>
      <c r="F19" s="20">
        <v>36</v>
      </c>
      <c r="G19" s="23">
        <v>150682.01</v>
      </c>
      <c r="H19" s="20">
        <v>6</v>
      </c>
      <c r="I19" s="19" t="s">
        <v>26</v>
      </c>
    </row>
    <row r="20" spans="1:9" x14ac:dyDescent="0.25">
      <c r="A20" s="19">
        <v>53790</v>
      </c>
      <c r="B20" s="20" t="s">
        <v>16</v>
      </c>
      <c r="C20" s="21" t="s">
        <v>91</v>
      </c>
      <c r="D20" s="22" t="s">
        <v>39</v>
      </c>
      <c r="E20" s="23">
        <v>1049999.5</v>
      </c>
      <c r="F20" s="20">
        <v>16</v>
      </c>
      <c r="G20" s="24">
        <v>737558.26</v>
      </c>
      <c r="H20" s="20">
        <v>0</v>
      </c>
      <c r="I20" s="19" t="s">
        <v>26</v>
      </c>
    </row>
    <row r="21" spans="1:9" ht="45" x14ac:dyDescent="0.25">
      <c r="A21" s="19">
        <v>54804</v>
      </c>
      <c r="B21" s="20" t="s">
        <v>16</v>
      </c>
      <c r="C21" s="25" t="s">
        <v>62</v>
      </c>
      <c r="D21" s="22" t="s">
        <v>40</v>
      </c>
      <c r="E21" s="23">
        <v>275000</v>
      </c>
      <c r="F21" s="20">
        <v>36</v>
      </c>
      <c r="G21" s="23">
        <v>124155.26999999999</v>
      </c>
      <c r="H21" s="20">
        <v>8</v>
      </c>
      <c r="I21" s="19" t="s">
        <v>26</v>
      </c>
    </row>
    <row r="22" spans="1:9" x14ac:dyDescent="0.25">
      <c r="A22" s="19">
        <v>52281</v>
      </c>
      <c r="B22" s="20" t="s">
        <v>16</v>
      </c>
      <c r="C22" s="25" t="s">
        <v>92</v>
      </c>
      <c r="D22" s="22" t="s">
        <v>41</v>
      </c>
      <c r="E22" s="23">
        <v>378392.62</v>
      </c>
      <c r="F22" s="20">
        <v>16</v>
      </c>
      <c r="G22" s="23">
        <v>58392.640000000014</v>
      </c>
      <c r="H22" s="20">
        <v>0</v>
      </c>
      <c r="I22" s="19" t="s">
        <v>26</v>
      </c>
    </row>
    <row r="23" spans="1:9" ht="30" x14ac:dyDescent="0.25">
      <c r="A23" s="19"/>
      <c r="B23" s="20" t="s">
        <v>16</v>
      </c>
      <c r="C23" s="25" t="s">
        <v>63</v>
      </c>
      <c r="D23" s="22" t="s">
        <v>42</v>
      </c>
      <c r="E23" s="23">
        <v>2300000</v>
      </c>
      <c r="F23" s="20">
        <v>36</v>
      </c>
      <c r="G23" s="23">
        <v>1325000.01</v>
      </c>
      <c r="H23" s="20">
        <v>0</v>
      </c>
      <c r="I23" s="19" t="s">
        <v>26</v>
      </c>
    </row>
    <row r="24" spans="1:9" x14ac:dyDescent="0.25">
      <c r="A24" s="19">
        <v>53790</v>
      </c>
      <c r="B24" s="20" t="s">
        <v>16</v>
      </c>
      <c r="C24" s="25" t="s">
        <v>64</v>
      </c>
      <c r="D24" s="22" t="s">
        <v>44</v>
      </c>
      <c r="E24" s="23">
        <v>898601.2</v>
      </c>
      <c r="F24" s="20" t="s">
        <v>34</v>
      </c>
      <c r="G24" s="23">
        <v>221582.14999999991</v>
      </c>
      <c r="H24" s="20">
        <v>0</v>
      </c>
      <c r="I24" s="19" t="s">
        <v>26</v>
      </c>
    </row>
    <row r="25" spans="1:9" ht="30" x14ac:dyDescent="0.25">
      <c r="A25" s="19">
        <v>50753</v>
      </c>
      <c r="B25" s="20" t="s">
        <v>16</v>
      </c>
      <c r="C25" s="25" t="s">
        <v>65</v>
      </c>
      <c r="D25" s="22" t="s">
        <v>45</v>
      </c>
      <c r="E25" s="23">
        <v>129633</v>
      </c>
      <c r="F25" s="20" t="s">
        <v>34</v>
      </c>
      <c r="G25" s="23">
        <v>7446.25</v>
      </c>
      <c r="H25" s="20">
        <v>0</v>
      </c>
      <c r="I25" s="19" t="s">
        <v>26</v>
      </c>
    </row>
    <row r="26" spans="1:9" ht="45" x14ac:dyDescent="0.25">
      <c r="A26" s="19"/>
      <c r="B26" s="20" t="s">
        <v>16</v>
      </c>
      <c r="C26" s="25" t="s">
        <v>66</v>
      </c>
      <c r="D26" s="22" t="s">
        <v>46</v>
      </c>
      <c r="E26" s="23">
        <v>119595</v>
      </c>
      <c r="F26" s="20">
        <v>24</v>
      </c>
      <c r="G26" s="23">
        <v>61519.32</v>
      </c>
      <c r="H26" s="20">
        <v>0</v>
      </c>
      <c r="I26" s="19" t="s">
        <v>26</v>
      </c>
    </row>
    <row r="27" spans="1:9" x14ac:dyDescent="0.25">
      <c r="A27" s="19">
        <v>53798</v>
      </c>
      <c r="B27" s="20" t="s">
        <v>16</v>
      </c>
      <c r="C27" s="25" t="s">
        <v>67</v>
      </c>
      <c r="D27" s="22" t="s">
        <v>47</v>
      </c>
      <c r="E27" s="23">
        <v>459808.35</v>
      </c>
      <c r="F27" s="20">
        <v>24</v>
      </c>
      <c r="G27" s="23">
        <v>254522.34999999998</v>
      </c>
      <c r="H27" s="20">
        <v>0</v>
      </c>
      <c r="I27" s="19" t="s">
        <v>26</v>
      </c>
    </row>
    <row r="28" spans="1:9" ht="30" x14ac:dyDescent="0.25">
      <c r="A28" s="19"/>
      <c r="B28" s="20" t="s">
        <v>16</v>
      </c>
      <c r="C28" s="25" t="s">
        <v>68</v>
      </c>
      <c r="D28" s="22" t="s">
        <v>48</v>
      </c>
      <c r="E28" s="23">
        <v>50000</v>
      </c>
      <c r="F28" s="20">
        <v>24</v>
      </c>
      <c r="G28" s="23">
        <v>12920</v>
      </c>
      <c r="H28" s="20">
        <v>0</v>
      </c>
      <c r="I28" s="19" t="s">
        <v>26</v>
      </c>
    </row>
    <row r="29" spans="1:9" ht="25.5" x14ac:dyDescent="0.25">
      <c r="A29" s="19"/>
      <c r="B29" s="20" t="s">
        <v>16</v>
      </c>
      <c r="C29" s="26" t="s">
        <v>69</v>
      </c>
      <c r="D29" s="22" t="s">
        <v>49</v>
      </c>
      <c r="E29" s="23">
        <v>416542.8</v>
      </c>
      <c r="F29" s="20">
        <v>36</v>
      </c>
      <c r="G29" s="23">
        <v>97498.679999999935</v>
      </c>
      <c r="H29" s="20">
        <v>12</v>
      </c>
      <c r="I29" s="19" t="s">
        <v>26</v>
      </c>
    </row>
    <row r="30" spans="1:9" x14ac:dyDescent="0.25">
      <c r="A30" s="19"/>
      <c r="B30" s="20" t="s">
        <v>16</v>
      </c>
      <c r="C30" s="26" t="s">
        <v>70</v>
      </c>
      <c r="D30" s="22" t="s">
        <v>51</v>
      </c>
      <c r="E30" s="23">
        <v>173615</v>
      </c>
      <c r="F30" s="20">
        <v>24</v>
      </c>
      <c r="G30" s="27">
        <v>119810.5</v>
      </c>
      <c r="H30" s="20">
        <v>0</v>
      </c>
      <c r="I30" s="19" t="s">
        <v>26</v>
      </c>
    </row>
    <row r="31" spans="1:9" ht="25.5" x14ac:dyDescent="0.25">
      <c r="A31" s="19"/>
      <c r="B31" s="20" t="s">
        <v>16</v>
      </c>
      <c r="C31" s="26" t="s">
        <v>71</v>
      </c>
      <c r="D31" s="22" t="s">
        <v>52</v>
      </c>
      <c r="E31" s="23">
        <v>120000</v>
      </c>
      <c r="F31" s="20">
        <v>36</v>
      </c>
      <c r="G31" s="27">
        <v>106311.6</v>
      </c>
      <c r="H31" s="20">
        <v>11</v>
      </c>
      <c r="I31" s="19" t="s">
        <v>26</v>
      </c>
    </row>
    <row r="32" spans="1:9" ht="38.25" x14ac:dyDescent="0.25">
      <c r="A32" s="19"/>
      <c r="B32" s="20" t="s">
        <v>16</v>
      </c>
      <c r="C32" s="26" t="s">
        <v>72</v>
      </c>
      <c r="D32" s="22" t="s">
        <v>53</v>
      </c>
      <c r="E32" s="23">
        <v>1976299.79</v>
      </c>
      <c r="F32" s="20">
        <v>36</v>
      </c>
      <c r="G32" s="27">
        <v>1405118.01</v>
      </c>
      <c r="H32" s="20">
        <v>16</v>
      </c>
      <c r="I32" s="19" t="s">
        <v>26</v>
      </c>
    </row>
    <row r="33" spans="1:9" ht="25.5" x14ac:dyDescent="0.25">
      <c r="A33" s="19"/>
      <c r="B33" s="20" t="s">
        <v>16</v>
      </c>
      <c r="C33" s="26" t="s">
        <v>73</v>
      </c>
      <c r="D33" s="22" t="s">
        <v>54</v>
      </c>
      <c r="E33" s="23">
        <v>298414.40999999997</v>
      </c>
      <c r="F33" s="20" t="s">
        <v>55</v>
      </c>
      <c r="G33" s="27">
        <v>2525.609999999986</v>
      </c>
      <c r="H33" s="20">
        <v>0</v>
      </c>
      <c r="I33" s="19" t="s">
        <v>26</v>
      </c>
    </row>
    <row r="34" spans="1:9" x14ac:dyDescent="0.25">
      <c r="A34" s="19"/>
      <c r="B34" s="20" t="s">
        <v>16</v>
      </c>
      <c r="C34" s="26" t="s">
        <v>74</v>
      </c>
      <c r="D34" s="22" t="s">
        <v>56</v>
      </c>
      <c r="E34" s="23">
        <v>245000</v>
      </c>
      <c r="F34" s="20">
        <v>24</v>
      </c>
      <c r="G34" s="27">
        <v>76293</v>
      </c>
      <c r="H34" s="20">
        <v>3</v>
      </c>
      <c r="I34" s="19" t="s">
        <v>26</v>
      </c>
    </row>
    <row r="35" spans="1:9" x14ac:dyDescent="0.25">
      <c r="A35" s="19"/>
      <c r="B35" s="20" t="s">
        <v>16</v>
      </c>
      <c r="C35" s="26" t="s">
        <v>75</v>
      </c>
      <c r="D35" s="22" t="s">
        <v>57</v>
      </c>
      <c r="E35" s="23">
        <v>70000</v>
      </c>
      <c r="F35" s="20">
        <v>12</v>
      </c>
      <c r="G35" s="27">
        <v>-22438.399999999994</v>
      </c>
      <c r="H35" s="20">
        <v>0</v>
      </c>
      <c r="I35" s="19" t="s">
        <v>26</v>
      </c>
    </row>
    <row r="36" spans="1:9" x14ac:dyDescent="0.25">
      <c r="A36" s="19"/>
      <c r="B36" s="20" t="s">
        <v>16</v>
      </c>
      <c r="C36" s="26" t="s">
        <v>76</v>
      </c>
      <c r="D36" s="22" t="s">
        <v>58</v>
      </c>
      <c r="E36" s="23">
        <v>150000</v>
      </c>
      <c r="F36" s="20">
        <v>24</v>
      </c>
      <c r="G36" s="27">
        <v>30646</v>
      </c>
      <c r="H36" s="20">
        <v>5</v>
      </c>
      <c r="I36" s="19" t="s">
        <v>26</v>
      </c>
    </row>
    <row r="37" spans="1:9" x14ac:dyDescent="0.25">
      <c r="A37" s="19">
        <v>53795</v>
      </c>
      <c r="B37" s="20" t="s">
        <v>16</v>
      </c>
      <c r="C37" s="26" t="s">
        <v>77</v>
      </c>
      <c r="D37" s="22" t="s">
        <v>59</v>
      </c>
      <c r="E37" s="23">
        <v>449851</v>
      </c>
      <c r="F37" s="20">
        <v>24</v>
      </c>
      <c r="G37" s="27">
        <v>256562.86</v>
      </c>
      <c r="H37" s="20">
        <v>5</v>
      </c>
      <c r="I37" s="19" t="s">
        <v>26</v>
      </c>
    </row>
    <row r="38" spans="1:9" ht="26.25" x14ac:dyDescent="0.25">
      <c r="A38" s="19"/>
      <c r="B38" s="20" t="s">
        <v>16</v>
      </c>
      <c r="C38" s="28" t="s">
        <v>79</v>
      </c>
      <c r="D38" s="22" t="s">
        <v>60</v>
      </c>
      <c r="E38" s="23">
        <v>138990.32999999999</v>
      </c>
      <c r="F38" s="20">
        <v>24</v>
      </c>
      <c r="G38" s="27">
        <v>37264.959999999992</v>
      </c>
      <c r="H38" s="20">
        <v>4</v>
      </c>
      <c r="I38" s="19" t="s">
        <v>26</v>
      </c>
    </row>
    <row r="39" spans="1:9" ht="14.25" customHeight="1" x14ac:dyDescent="0.25">
      <c r="A39" s="19"/>
      <c r="B39" s="20" t="s">
        <v>16</v>
      </c>
      <c r="C39" s="26" t="s">
        <v>78</v>
      </c>
      <c r="D39" s="22" t="s">
        <v>61</v>
      </c>
      <c r="E39" s="23">
        <v>60100</v>
      </c>
      <c r="F39" s="20">
        <v>24</v>
      </c>
      <c r="G39" s="27">
        <v>11785.21</v>
      </c>
      <c r="H39" s="20">
        <v>4</v>
      </c>
      <c r="I39" s="19" t="s">
        <v>26</v>
      </c>
    </row>
    <row r="40" spans="1:9" ht="25.5" x14ac:dyDescent="0.25">
      <c r="A40" s="19"/>
      <c r="B40" s="20" t="s">
        <v>16</v>
      </c>
      <c r="C40" s="29" t="s">
        <v>93</v>
      </c>
      <c r="D40" s="30" t="s">
        <v>96</v>
      </c>
      <c r="E40" s="31">
        <v>768100.04</v>
      </c>
      <c r="F40" s="32">
        <v>36</v>
      </c>
      <c r="G40" s="33">
        <v>28.860000000102445</v>
      </c>
      <c r="H40" s="32">
        <v>20</v>
      </c>
      <c r="I40" s="19" t="s">
        <v>26</v>
      </c>
    </row>
    <row r="41" spans="1:9" ht="25.5" x14ac:dyDescent="0.25">
      <c r="A41" s="19"/>
      <c r="B41" s="20" t="s">
        <v>16</v>
      </c>
      <c r="C41" s="29" t="s">
        <v>94</v>
      </c>
      <c r="D41" s="30" t="s">
        <v>97</v>
      </c>
      <c r="E41" s="31">
        <v>295000</v>
      </c>
      <c r="F41" s="32">
        <v>36</v>
      </c>
      <c r="G41" s="33">
        <v>243000</v>
      </c>
      <c r="H41" s="32">
        <v>19</v>
      </c>
      <c r="I41" s="19" t="s">
        <v>26</v>
      </c>
    </row>
    <row r="42" spans="1:9" ht="25.5" x14ac:dyDescent="0.25">
      <c r="A42" s="19"/>
      <c r="B42" s="20" t="s">
        <v>16</v>
      </c>
      <c r="C42" s="29" t="s">
        <v>95</v>
      </c>
      <c r="D42" s="30" t="s">
        <v>98</v>
      </c>
      <c r="E42" s="31">
        <v>955849.36</v>
      </c>
      <c r="F42" s="32">
        <v>36</v>
      </c>
      <c r="G42" s="33">
        <v>875849.36</v>
      </c>
      <c r="H42" s="32">
        <v>20</v>
      </c>
      <c r="I42" s="19" t="s">
        <v>26</v>
      </c>
    </row>
    <row r="43" spans="1:9" ht="25.5" x14ac:dyDescent="0.25">
      <c r="A43" s="19"/>
      <c r="B43" s="20" t="s">
        <v>16</v>
      </c>
      <c r="C43" s="29" t="s">
        <v>99</v>
      </c>
      <c r="D43" s="30" t="s">
        <v>102</v>
      </c>
      <c r="E43" s="31">
        <v>121360</v>
      </c>
      <c r="F43" s="32">
        <v>24</v>
      </c>
      <c r="G43" s="33">
        <v>14800</v>
      </c>
      <c r="H43" s="32">
        <v>5</v>
      </c>
      <c r="I43" s="19" t="s">
        <v>26</v>
      </c>
    </row>
    <row r="44" spans="1:9" x14ac:dyDescent="0.25">
      <c r="A44" s="19"/>
      <c r="B44" s="20" t="s">
        <v>16</v>
      </c>
      <c r="C44" s="29" t="s">
        <v>100</v>
      </c>
      <c r="D44" s="30" t="s">
        <v>103</v>
      </c>
      <c r="E44" s="31">
        <v>421795.2</v>
      </c>
      <c r="F44" s="32">
        <v>38</v>
      </c>
      <c r="G44" s="33">
        <v>182166.78</v>
      </c>
      <c r="H44" s="32">
        <v>21</v>
      </c>
      <c r="I44" s="19" t="s">
        <v>26</v>
      </c>
    </row>
    <row r="45" spans="1:9" x14ac:dyDescent="0.25">
      <c r="A45" s="19"/>
      <c r="B45" s="20" t="s">
        <v>16</v>
      </c>
      <c r="C45" s="29" t="s">
        <v>101</v>
      </c>
      <c r="D45" s="30" t="s">
        <v>104</v>
      </c>
      <c r="E45" s="31">
        <v>165888</v>
      </c>
      <c r="F45" s="32">
        <v>24</v>
      </c>
      <c r="G45" s="33">
        <v>75888</v>
      </c>
      <c r="H45" s="32">
        <v>10</v>
      </c>
      <c r="I45" s="19" t="s">
        <v>26</v>
      </c>
    </row>
    <row r="46" spans="1:9" x14ac:dyDescent="0.25">
      <c r="A46" s="34"/>
      <c r="B46" s="20" t="s">
        <v>16</v>
      </c>
      <c r="C46" s="29" t="s">
        <v>105</v>
      </c>
      <c r="D46" s="30" t="s">
        <v>106</v>
      </c>
      <c r="E46" s="31">
        <v>238963</v>
      </c>
      <c r="F46" s="32">
        <v>24</v>
      </c>
      <c r="G46" s="33">
        <v>128963</v>
      </c>
      <c r="H46" s="32">
        <v>4</v>
      </c>
      <c r="I46" s="35" t="s">
        <v>26</v>
      </c>
    </row>
    <row r="47" spans="1:9" ht="38.25" x14ac:dyDescent="0.25">
      <c r="A47" s="34"/>
      <c r="B47" s="20" t="s">
        <v>16</v>
      </c>
      <c r="C47" s="29" t="s">
        <v>107</v>
      </c>
      <c r="D47" s="30" t="s">
        <v>108</v>
      </c>
      <c r="E47" s="31">
        <v>319952.8</v>
      </c>
      <c r="F47" s="32">
        <v>24</v>
      </c>
      <c r="G47" s="27">
        <v>47964.94</v>
      </c>
      <c r="H47" s="32">
        <v>3</v>
      </c>
      <c r="I47" s="35" t="s">
        <v>26</v>
      </c>
    </row>
    <row r="48" spans="1:9" ht="26.25" x14ac:dyDescent="0.25">
      <c r="A48" s="34"/>
      <c r="B48" s="20" t="s">
        <v>16</v>
      </c>
      <c r="C48" s="36" t="s">
        <v>109</v>
      </c>
      <c r="D48" s="30" t="s">
        <v>111</v>
      </c>
      <c r="E48" s="31">
        <v>92509</v>
      </c>
      <c r="F48" s="32">
        <v>36</v>
      </c>
      <c r="G48" s="33">
        <v>70420.600000000006</v>
      </c>
      <c r="H48" s="32">
        <v>21</v>
      </c>
      <c r="I48" s="35" t="s">
        <v>26</v>
      </c>
    </row>
    <row r="49" spans="1:9" ht="26.25" x14ac:dyDescent="0.25">
      <c r="A49" s="34"/>
      <c r="B49" s="20" t="s">
        <v>16</v>
      </c>
      <c r="C49" s="36" t="s">
        <v>110</v>
      </c>
      <c r="D49" s="30" t="s">
        <v>111</v>
      </c>
      <c r="E49" s="31">
        <v>29759.55</v>
      </c>
      <c r="F49" s="32">
        <v>36</v>
      </c>
      <c r="G49" s="33">
        <v>13709.55</v>
      </c>
      <c r="H49" s="32">
        <v>21</v>
      </c>
      <c r="I49" s="35" t="s">
        <v>26</v>
      </c>
    </row>
    <row r="50" spans="1:9" x14ac:dyDescent="0.25">
      <c r="A50" s="34"/>
      <c r="B50" s="20" t="s">
        <v>16</v>
      </c>
      <c r="C50" s="37" t="s">
        <v>128</v>
      </c>
      <c r="D50" s="30" t="s">
        <v>129</v>
      </c>
      <c r="E50" s="31">
        <v>46000</v>
      </c>
      <c r="F50" s="32">
        <v>36</v>
      </c>
      <c r="G50" s="33">
        <v>34707.25</v>
      </c>
      <c r="H50" s="32">
        <v>17</v>
      </c>
      <c r="I50" s="35" t="s">
        <v>26</v>
      </c>
    </row>
    <row r="51" spans="1:9" ht="26.25" x14ac:dyDescent="0.25">
      <c r="A51" s="34"/>
      <c r="B51" s="20" t="s">
        <v>16</v>
      </c>
      <c r="C51" s="36" t="s">
        <v>112</v>
      </c>
      <c r="D51" s="30" t="s">
        <v>113</v>
      </c>
      <c r="E51" s="31">
        <v>531931.28</v>
      </c>
      <c r="F51" s="32">
        <v>12</v>
      </c>
      <c r="G51" s="33">
        <v>27725.800000000047</v>
      </c>
      <c r="H51" s="32">
        <v>0</v>
      </c>
      <c r="I51" s="35" t="s">
        <v>26</v>
      </c>
    </row>
    <row r="52" spans="1:9" ht="26.25" x14ac:dyDescent="0.25">
      <c r="A52" s="34"/>
      <c r="B52" s="20" t="s">
        <v>16</v>
      </c>
      <c r="C52" s="36" t="s">
        <v>114</v>
      </c>
      <c r="D52" s="30" t="s">
        <v>116</v>
      </c>
      <c r="E52" s="31">
        <v>84173.88</v>
      </c>
      <c r="F52" s="32">
        <v>24</v>
      </c>
      <c r="G52" s="33">
        <v>40140.540000000015</v>
      </c>
      <c r="H52" s="32">
        <v>13</v>
      </c>
      <c r="I52" s="35" t="s">
        <v>26</v>
      </c>
    </row>
    <row r="53" spans="1:9" ht="26.25" x14ac:dyDescent="0.25">
      <c r="A53" s="34"/>
      <c r="B53" s="20" t="s">
        <v>16</v>
      </c>
      <c r="C53" s="36" t="s">
        <v>115</v>
      </c>
      <c r="D53" s="30" t="s">
        <v>117</v>
      </c>
      <c r="E53" s="31">
        <v>14000</v>
      </c>
      <c r="F53" s="32">
        <v>12</v>
      </c>
      <c r="G53" s="33">
        <v>4004.5299999999988</v>
      </c>
      <c r="H53" s="32">
        <v>2</v>
      </c>
      <c r="I53" s="35" t="s">
        <v>26</v>
      </c>
    </row>
    <row r="54" spans="1:9" x14ac:dyDescent="0.25">
      <c r="A54" s="34"/>
      <c r="B54" s="20" t="s">
        <v>16</v>
      </c>
      <c r="C54" s="36" t="s">
        <v>118</v>
      </c>
      <c r="D54" s="30" t="s">
        <v>119</v>
      </c>
      <c r="E54" s="31">
        <v>106736.69</v>
      </c>
      <c r="F54" s="32">
        <v>36</v>
      </c>
      <c r="G54" s="33">
        <v>40629.630000000005</v>
      </c>
      <c r="H54" s="32">
        <v>26</v>
      </c>
      <c r="I54" s="35" t="s">
        <v>26</v>
      </c>
    </row>
    <row r="55" spans="1:9" ht="26.25" x14ac:dyDescent="0.25">
      <c r="A55" s="34"/>
      <c r="B55" s="20" t="s">
        <v>16</v>
      </c>
      <c r="C55" s="38" t="s">
        <v>120</v>
      </c>
      <c r="D55" s="22" t="s">
        <v>121</v>
      </c>
      <c r="E55" s="23">
        <v>137403.01999999999</v>
      </c>
      <c r="F55" s="20">
        <v>24</v>
      </c>
      <c r="G55" s="27">
        <v>52053.419999999984</v>
      </c>
      <c r="H55" s="20">
        <v>14</v>
      </c>
      <c r="I55" s="35" t="s">
        <v>26</v>
      </c>
    </row>
    <row r="56" spans="1:9" ht="26.25" x14ac:dyDescent="0.25">
      <c r="A56" s="34"/>
      <c r="B56" s="20" t="s">
        <v>16</v>
      </c>
      <c r="C56" s="38" t="s">
        <v>109</v>
      </c>
      <c r="D56" s="22" t="s">
        <v>124</v>
      </c>
      <c r="E56" s="23">
        <v>120867</v>
      </c>
      <c r="F56" s="20">
        <v>36</v>
      </c>
      <c r="G56" s="27">
        <v>104209</v>
      </c>
      <c r="H56" s="20">
        <v>24</v>
      </c>
      <c r="I56" s="35" t="s">
        <v>26</v>
      </c>
    </row>
    <row r="57" spans="1:9" ht="26.25" x14ac:dyDescent="0.25">
      <c r="A57" s="34"/>
      <c r="B57" s="20"/>
      <c r="C57" s="38" t="s">
        <v>109</v>
      </c>
      <c r="D57" s="22" t="s">
        <v>124</v>
      </c>
      <c r="E57" s="23">
        <v>120867</v>
      </c>
      <c r="F57" s="20">
        <v>36</v>
      </c>
      <c r="G57" s="27">
        <v>104209</v>
      </c>
      <c r="H57" s="20">
        <v>12</v>
      </c>
      <c r="I57" s="35" t="s">
        <v>26</v>
      </c>
    </row>
    <row r="58" spans="1:9" x14ac:dyDescent="0.25">
      <c r="A58" s="34"/>
      <c r="B58" s="20" t="s">
        <v>16</v>
      </c>
      <c r="C58" s="38" t="s">
        <v>122</v>
      </c>
      <c r="D58" s="22" t="s">
        <v>123</v>
      </c>
      <c r="E58" s="23">
        <v>179450</v>
      </c>
      <c r="F58" s="20">
        <v>36</v>
      </c>
      <c r="G58" s="27">
        <v>90270</v>
      </c>
      <c r="H58" s="20">
        <v>26</v>
      </c>
      <c r="I58" s="35" t="s">
        <v>26</v>
      </c>
    </row>
    <row r="59" spans="1:9" x14ac:dyDescent="0.25">
      <c r="A59" s="19"/>
      <c r="B59" s="20" t="s">
        <v>16</v>
      </c>
      <c r="C59" s="22" t="s">
        <v>140</v>
      </c>
      <c r="D59" s="22" t="s">
        <v>125</v>
      </c>
      <c r="E59" s="23">
        <v>260595.39</v>
      </c>
      <c r="F59" s="20">
        <v>36</v>
      </c>
      <c r="G59" s="27">
        <v>197841.01</v>
      </c>
      <c r="H59" s="20">
        <v>26</v>
      </c>
      <c r="I59" s="35" t="s">
        <v>26</v>
      </c>
    </row>
    <row r="60" spans="1:9" x14ac:dyDescent="0.25">
      <c r="A60" s="39"/>
      <c r="B60" s="20" t="s">
        <v>16</v>
      </c>
      <c r="C60" s="19" t="s">
        <v>126</v>
      </c>
      <c r="D60" s="22" t="s">
        <v>127</v>
      </c>
      <c r="E60" s="23">
        <v>30000</v>
      </c>
      <c r="F60" s="20">
        <v>24</v>
      </c>
      <c r="G60" s="27">
        <v>6572</v>
      </c>
      <c r="H60" s="20">
        <v>14</v>
      </c>
      <c r="I60" s="35" t="s">
        <v>26</v>
      </c>
    </row>
    <row r="61" spans="1:9" ht="30" x14ac:dyDescent="0.25">
      <c r="A61" s="34"/>
      <c r="B61" s="20" t="s">
        <v>16</v>
      </c>
      <c r="C61" s="40" t="s">
        <v>130</v>
      </c>
      <c r="D61" s="22" t="s">
        <v>132</v>
      </c>
      <c r="E61" s="23">
        <v>33000</v>
      </c>
      <c r="F61" s="20">
        <v>24</v>
      </c>
      <c r="G61" s="27">
        <v>17641</v>
      </c>
      <c r="H61" s="20">
        <v>1</v>
      </c>
      <c r="I61" s="35" t="s">
        <v>26</v>
      </c>
    </row>
    <row r="62" spans="1:9" x14ac:dyDescent="0.25">
      <c r="A62" s="34"/>
      <c r="B62" s="20" t="s">
        <v>16</v>
      </c>
      <c r="C62" s="19" t="s">
        <v>131</v>
      </c>
      <c r="D62" s="19" t="s">
        <v>133</v>
      </c>
      <c r="E62" s="23">
        <v>120000</v>
      </c>
      <c r="F62" s="20">
        <v>36</v>
      </c>
      <c r="G62" s="27">
        <v>98560</v>
      </c>
      <c r="H62" s="20">
        <v>29</v>
      </c>
      <c r="I62" s="35" t="s">
        <v>26</v>
      </c>
    </row>
    <row r="63" spans="1:9" ht="30" x14ac:dyDescent="0.25">
      <c r="A63" s="19"/>
      <c r="B63" s="20" t="s">
        <v>16</v>
      </c>
      <c r="C63" s="40" t="s">
        <v>134</v>
      </c>
      <c r="D63" s="22" t="s">
        <v>137</v>
      </c>
      <c r="E63" s="23">
        <v>97000</v>
      </c>
      <c r="F63" s="20">
        <v>3</v>
      </c>
      <c r="G63" s="27">
        <v>1070.8500000000058</v>
      </c>
      <c r="H63" s="20">
        <v>0</v>
      </c>
      <c r="I63" s="35" t="s">
        <v>26</v>
      </c>
    </row>
    <row r="64" spans="1:9" ht="30" x14ac:dyDescent="0.25">
      <c r="A64" s="19"/>
      <c r="B64" s="20" t="s">
        <v>16</v>
      </c>
      <c r="C64" s="40" t="s">
        <v>135</v>
      </c>
      <c r="D64" s="22" t="s">
        <v>138</v>
      </c>
      <c r="E64" s="23">
        <v>155000</v>
      </c>
      <c r="F64" s="20">
        <v>24</v>
      </c>
      <c r="G64" s="17">
        <f t="shared" ref="G64:G65" si="0">E64-F64</f>
        <v>154976</v>
      </c>
      <c r="H64" s="20">
        <v>20</v>
      </c>
      <c r="I64" s="35" t="s">
        <v>26</v>
      </c>
    </row>
    <row r="65" spans="1:9" ht="30" x14ac:dyDescent="0.25">
      <c r="A65" s="19"/>
      <c r="B65" s="20" t="s">
        <v>16</v>
      </c>
      <c r="C65" s="40" t="s">
        <v>136</v>
      </c>
      <c r="D65" s="22" t="s">
        <v>139</v>
      </c>
      <c r="E65" s="23">
        <v>155000</v>
      </c>
      <c r="F65" s="20">
        <v>24</v>
      </c>
      <c r="G65" s="17">
        <f t="shared" si="0"/>
        <v>154976</v>
      </c>
      <c r="H65" s="20">
        <v>20</v>
      </c>
      <c r="I65" s="35" t="s">
        <v>26</v>
      </c>
    </row>
    <row r="66" spans="1:9" x14ac:dyDescent="0.25">
      <c r="A66" s="39"/>
      <c r="B66" s="41"/>
      <c r="C66" s="40" t="s">
        <v>141</v>
      </c>
      <c r="D66" s="30" t="s">
        <v>142</v>
      </c>
      <c r="E66" s="31">
        <v>140100</v>
      </c>
      <c r="F66" s="32">
        <v>24</v>
      </c>
      <c r="G66" s="18">
        <v>130100</v>
      </c>
      <c r="H66" s="32">
        <v>11</v>
      </c>
      <c r="I66" s="35"/>
    </row>
    <row r="67" spans="1:9" x14ac:dyDescent="0.25">
      <c r="A67" s="51" t="s">
        <v>2</v>
      </c>
      <c r="B67" s="52"/>
      <c r="C67" s="42"/>
      <c r="D67" s="43"/>
      <c r="E67" s="44">
        <f>SUM(E9:E66)</f>
        <v>24561936.169999998</v>
      </c>
      <c r="F67" s="43"/>
      <c r="G67" s="44">
        <f>SUM(G9:G66)</f>
        <v>10881663.579999998</v>
      </c>
      <c r="H67" s="45"/>
      <c r="I67" s="43"/>
    </row>
    <row r="68" spans="1:9" x14ac:dyDescent="0.25">
      <c r="A68" s="9"/>
      <c r="B68" s="9"/>
      <c r="C68" s="9"/>
      <c r="D68" s="10"/>
      <c r="E68" s="11"/>
      <c r="F68" s="10"/>
      <c r="G68" s="11"/>
      <c r="H68" s="12"/>
      <c r="I68" s="10"/>
    </row>
    <row r="69" spans="1:9" ht="20.25" customHeight="1" x14ac:dyDescent="0.25">
      <c r="A69" s="7" t="s">
        <v>17</v>
      </c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5" t="s">
        <v>18</v>
      </c>
      <c r="B71" s="5"/>
      <c r="C71" s="5"/>
      <c r="D71" s="5"/>
      <c r="E71" s="5"/>
      <c r="F71" s="5"/>
      <c r="G71" s="13"/>
      <c r="H71" s="13" t="s">
        <v>19</v>
      </c>
      <c r="I71" s="5"/>
    </row>
    <row r="72" spans="1:9" x14ac:dyDescent="0.2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5">
      <c r="A73" s="46" t="s">
        <v>20</v>
      </c>
      <c r="B73" s="46"/>
      <c r="C73" s="5"/>
      <c r="D73" s="5"/>
      <c r="E73" s="5"/>
      <c r="F73" s="5"/>
      <c r="G73" s="13"/>
      <c r="H73" s="46" t="s">
        <v>43</v>
      </c>
      <c r="I73" s="46"/>
    </row>
    <row r="74" spans="1:9" ht="27.75" customHeight="1" x14ac:dyDescent="0.25">
      <c r="A74" s="10"/>
      <c r="B74" s="5"/>
      <c r="C74" s="5"/>
      <c r="D74" s="5"/>
      <c r="E74" s="5"/>
      <c r="F74" s="5"/>
      <c r="G74" s="13"/>
      <c r="H74" s="14"/>
      <c r="I74" s="5"/>
    </row>
    <row r="75" spans="1:9" x14ac:dyDescent="0.25">
      <c r="A75" s="5" t="s">
        <v>21</v>
      </c>
      <c r="B75" s="5"/>
      <c r="C75" s="5"/>
      <c r="D75" s="15"/>
      <c r="E75" s="5"/>
      <c r="F75" s="5"/>
      <c r="G75" s="5"/>
      <c r="H75" s="5" t="s">
        <v>22</v>
      </c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5">
      <c r="A77" s="2" t="s">
        <v>143</v>
      </c>
      <c r="H77" s="2" t="s">
        <v>144</v>
      </c>
    </row>
  </sheetData>
  <protectedRanges>
    <protectedRange sqref="E13:E14" name="Range2_1_1"/>
    <protectedRange sqref="E11:E12 G15:G19 E15:E29 G21:G29" name="Range2_1_1_1"/>
  </protectedRanges>
  <autoFilter ref="A8:I67" xr:uid="{00000000-0009-0000-0000-000000000000}"/>
  <mergeCells count="7">
    <mergeCell ref="A73:B73"/>
    <mergeCell ref="H73:I73"/>
    <mergeCell ref="G3:I4"/>
    <mergeCell ref="A6:E6"/>
    <mergeCell ref="A7:D7"/>
    <mergeCell ref="G5:I5"/>
    <mergeCell ref="A67:B67"/>
  </mergeCells>
  <dataValidations count="1">
    <dataValidation type="decimal" allowBlank="1" showErrorMessage="1" errorTitle="Gabim ne te dhena" error="Ju lutem Shkruani Shumen" promptTitle="Shuma" prompt="Shkru" sqref="G15:G19 E11:E29 G21:G29" xr:uid="{00000000-0002-0000-0000-000000000000}">
      <formula1>0</formula1>
      <formula2>99999999999999</formula2>
    </dataValidation>
  </dataValidations>
  <pageMargins left="0.25" right="0.25" top="0.75" bottom="0.75" header="0.3" footer="0.3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2025-09-12T08:41:56Z</cp:lastPrinted>
  <dcterms:created xsi:type="dcterms:W3CDTF">2021-04-19T08:05:05Z</dcterms:created>
  <dcterms:modified xsi:type="dcterms:W3CDTF">2026-06-16T08:17:47Z</dcterms:modified>
</cp:coreProperties>
</file>