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Zyberi\"/>
    </mc:Choice>
  </mc:AlternateContent>
  <bookViews>
    <workbookView xWindow="0" yWindow="60" windowWidth="15360" windowHeight="8280" tabRatio="583"/>
  </bookViews>
  <sheets>
    <sheet name="Obligimet Kontraktuale" sheetId="1" r:id="rId1"/>
  </sheets>
  <definedNames>
    <definedName name="_xlnm._FilterDatabase" localSheetId="0" hidden="1">'Obligimet Kontraktuale'!$A$9:$I$92</definedName>
    <definedName name="_xlnm.Print_Area" localSheetId="0">'Obligimet Kontraktuale'!$A$1:$I$102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2" i="1" l="1"/>
  <c r="G76" i="1"/>
  <c r="E92" i="1" l="1"/>
</calcChain>
</file>

<file path=xl/sharedStrings.xml><?xml version="1.0" encoding="utf-8"?>
<sst xmlns="http://schemas.openxmlformats.org/spreadsheetml/2006/main" count="366" uniqueCount="194">
  <si>
    <t>Numri i prokurimit 
(e-prokurim)</t>
  </si>
  <si>
    <t>Titulli i kontratës
 (i plotë)</t>
  </si>
  <si>
    <t>Gjithsej</t>
  </si>
  <si>
    <t>Vlera e mbetur e kontratës</t>
  </si>
  <si>
    <t>Vlera gjithsej e kontratës</t>
  </si>
  <si>
    <t>Afati i mbetur i kontrates (në muaj)</t>
  </si>
  <si>
    <t>Afati i kontrates (në muaj)</t>
  </si>
  <si>
    <t xml:space="preserve">Shënime </t>
  </si>
  <si>
    <t>Numri i projektit në Ligjin e buxhetit</t>
  </si>
  <si>
    <t>Numri i zotimit
 në SIMFK</t>
  </si>
  <si>
    <t xml:space="preserve">   Republika e Kosovës</t>
  </si>
  <si>
    <t xml:space="preserve">   Republika Kosova - Republic of Kosovo</t>
  </si>
  <si>
    <t xml:space="preserve">   Qeveria - Vlada - Government</t>
  </si>
  <si>
    <r>
      <t>Organizata Buxhetore:</t>
    </r>
    <r>
      <rPr>
        <b/>
        <sz val="11"/>
        <color rgb="FFFF0000"/>
        <rFont val="Times New Roman"/>
        <family val="1"/>
      </rPr>
      <t xml:space="preserve"> </t>
    </r>
    <r>
      <rPr>
        <b/>
        <sz val="11"/>
        <rFont val="Times New Roman"/>
        <family val="1"/>
      </rPr>
      <t>Komuna Rahovec</t>
    </r>
  </si>
  <si>
    <r>
      <t xml:space="preserve">Kodi Buxhetor: </t>
    </r>
    <r>
      <rPr>
        <b/>
        <sz val="11"/>
        <rFont val="Times New Roman"/>
        <family val="1"/>
      </rPr>
      <t>623</t>
    </r>
  </si>
  <si>
    <t>Zgjerimi i ndriçimit publik në  Rahovec</t>
  </si>
  <si>
    <t>Ndërtimi i SHFMU "LIRIA" Fortesë</t>
  </si>
  <si>
    <t>Furnizim me komora ftohëse dhe laktofriza</t>
  </si>
  <si>
    <t>Rregullimi i varrezave të dëshmorëve dhe civilëve - Lot I</t>
  </si>
  <si>
    <t>Vazhdimi i rregullimit dhe ristrukturimit të shtratit të lumit Rimnik në Fortesë</t>
  </si>
  <si>
    <t>Mirëmbajtja e ndriqimit publik Rahovec</t>
  </si>
  <si>
    <t>Trajtimi i shtreterve të perronjeve në Komunën e Rahovecit</t>
  </si>
  <si>
    <t>Ndërtimi i objektit të Çerdhes së Fëmijëve në Ratkoc</t>
  </si>
  <si>
    <t>623-20-5280-1-1-1</t>
  </si>
  <si>
    <t>623-19-5504-5-1-1</t>
  </si>
  <si>
    <t>623-20-4677-5-1-1</t>
  </si>
  <si>
    <t>623-20-2434-5-2-1</t>
  </si>
  <si>
    <t>623-20-2870-5-1-1</t>
  </si>
  <si>
    <t>623-21-2033-5-2-1</t>
  </si>
  <si>
    <t>623-18-6264-5-1-1</t>
  </si>
  <si>
    <t>623-21-4283-5-2-1</t>
  </si>
  <si>
    <t>500 ditë pune</t>
  </si>
  <si>
    <t>250 ditë pune</t>
  </si>
  <si>
    <t>Ndertimi i urës dhe kanalit të kullimit në Çifllak-Lot 4</t>
  </si>
  <si>
    <t>Ndertimi i AMF-së në Lagjen e Epërme</t>
  </si>
  <si>
    <t>Vazhdimi i ndërtimit të shpisë muze te Ukshin Hoti</t>
  </si>
  <si>
    <t>Drejtoria për Buxhet dhe Financa</t>
  </si>
  <si>
    <t>Komuna e Rahovecit/   Opština Orahovac / Municipality of Rahovec</t>
  </si>
  <si>
    <t>Fasadimi i objekteve te Komunes</t>
  </si>
  <si>
    <t>Rregullimi I kanaleve te kullimit te tokave bujqësore ne Ratkoc Lot III</t>
  </si>
  <si>
    <t>623-20-3607-5-1-1</t>
  </si>
  <si>
    <t>Renovimi i objektit të Vjetër të QKMF-së në Rahovec</t>
  </si>
  <si>
    <t>N/A</t>
  </si>
  <si>
    <t>Ndërtimi i rrugëve në Komunën e Rahovecit - Lot I - Vazhdim</t>
  </si>
  <si>
    <t>Ndërtimi i rrugëve në Komunën e Rahovecit - Lot II</t>
  </si>
  <si>
    <t>Meremetimi i rrugëve dhe trotuarëve</t>
  </si>
  <si>
    <t>Ndërtimi i parqeve në komunen e Rahovecit</t>
  </si>
  <si>
    <t>623-20-3325-5-2-1</t>
  </si>
  <si>
    <t>Meremetimi i rrugëve dhe trotuarëve lot 3</t>
  </si>
  <si>
    <t>623-21-1972-5-1-1/C291</t>
  </si>
  <si>
    <t>623-21-2485-5-1-1/C298</t>
  </si>
  <si>
    <t>Ndertimi i kanalit te tokave nga Shtavica deri ne Fortese</t>
  </si>
  <si>
    <t>Instalimi I jashtem I ujit, rrymes dhe kanalizimit në Qerdhen Krushe e Madhe</t>
  </si>
  <si>
    <t>Ndertimi I infrastrukturës për tregun e rrushit - Hardhfest- faza përfundimtare</t>
  </si>
  <si>
    <t>623-21-4135-1-1-1/C355</t>
  </si>
  <si>
    <t>Furnizim me mekanizëm bujqësor për fermer me participim 80% me 20% LOT I</t>
  </si>
  <si>
    <t>Furnizim me mekanizëm bujqësor për fermer me participim 80% me 20% LOT III dhe IV</t>
  </si>
  <si>
    <t>623-21-4135-1-1-1/C357</t>
  </si>
  <si>
    <t>Furnizim me mekanizëm bujqësor për fermer me participim 80% me 20% LOT II</t>
  </si>
  <si>
    <t>Furnizim me mekanizëm bujqësor për fermer me participim 80% me 20% LOT V</t>
  </si>
  <si>
    <t>623-21-4135-1-1-1/C358</t>
  </si>
  <si>
    <t>623-21-4135-1-1-1/C356</t>
  </si>
  <si>
    <t>Furnizim me mekanizëm bujqësor për fermer me participim 80% me 20% LOT VI</t>
  </si>
  <si>
    <t>623-21-4135-1-1-1/C359</t>
  </si>
  <si>
    <t>623-22-2320-5-2-1/C368</t>
  </si>
  <si>
    <t>Ndërtimi i sheshit në qendër të qytetit</t>
  </si>
  <si>
    <t>623-22-4278-5-2-1</t>
  </si>
  <si>
    <t>623-22-5963-5-2-1/C392</t>
  </si>
  <si>
    <t>623-21-3119-5-1-1/C335</t>
  </si>
  <si>
    <t>623-21-2485-5-1-1/C301</t>
  </si>
  <si>
    <t>623-21-2485-5-1-1/C300</t>
  </si>
  <si>
    <t>Shënim: Kontratat e AQP-së duhet të prezantohen vetem për pjesen e OB-së ( Kërkesa e dërguar nga OB-ja për prokurim nga AQP).</t>
  </si>
  <si>
    <t>Zyrtari Kryesor Administrativ</t>
  </si>
  <si>
    <t>Zyrtari Kryesor Financiar</t>
  </si>
  <si>
    <t>Smajl Latifi</t>
  </si>
  <si>
    <t>Afrim Limani</t>
  </si>
  <si>
    <t>________________________</t>
  </si>
  <si>
    <t>_____________________</t>
  </si>
  <si>
    <t>623-19-6571-5-1-1</t>
  </si>
  <si>
    <t>623-21-1544-5-1-1/C275</t>
  </si>
  <si>
    <t>623-21-1544-5-1-1/C273</t>
  </si>
  <si>
    <t>Loto III- Rregullimi i rrugëve fushore në komunën e Rahovecit</t>
  </si>
  <si>
    <t>Lot I – RREGULLIMI I RRUGËVE FUSHORE NË KOMUNËN E RAHOVECIT</t>
  </si>
  <si>
    <t>Loto IV- Rregullimi i rrugëve fushore në komunën e Rahovecit</t>
  </si>
  <si>
    <t>623-21-1455-5-1-1/C276</t>
  </si>
  <si>
    <t>Rregullimi I kanaleve te kullimit te tokave bujqësore fort.- celin Lot II</t>
  </si>
  <si>
    <t>623-21-2485-5-1-1/C299</t>
  </si>
  <si>
    <t>Ndertimi i kanaleve te kullimit ne fshatin dejne- Loto 1</t>
  </si>
  <si>
    <t>Ndertimi i kanaleve te kullimit ne fshatin Sapniq- Loto 3</t>
  </si>
  <si>
    <t>120 ditë</t>
  </si>
  <si>
    <t>Ndërtimi i shtratit të prroit ne lagjen Kelmendi ne Kramovik</t>
  </si>
  <si>
    <t>Ndërtimi i rrugeve Lokale ne Komunen e Rahovecit</t>
  </si>
  <si>
    <t>623-21-4731-5-1-1/C329</t>
  </si>
  <si>
    <t>623-21-4731-5-1-1/C330</t>
  </si>
  <si>
    <t>623-21-4731-5-1-1/C328</t>
  </si>
  <si>
    <t>Ndërtimi i Kompleksit sportiv ne zonen turistike ne Rahovec</t>
  </si>
  <si>
    <t>623-21-4146-5-1/C324</t>
  </si>
  <si>
    <t>Riparimi i monumenteve kulturore historike dhe terreneve sportive</t>
  </si>
  <si>
    <t>623-21-4944-5-2-1/C315</t>
  </si>
  <si>
    <t>623-21-4766-5-2-1/C303</t>
  </si>
  <si>
    <t>Ndertimi i qendrave turistike, Rinore sportive shtepive muze</t>
  </si>
  <si>
    <t>623-21-4146-5-1-1/C323</t>
  </si>
  <si>
    <t>623-21-4944-5-2-1/C314</t>
  </si>
  <si>
    <t>Ndërtimi i SHFMU Hamëz Thaqi- Xerxe</t>
  </si>
  <si>
    <t>623-22-7571-5-1-14/C426</t>
  </si>
  <si>
    <t>Rregullimi i varrezave të dëshmorëve dhe civilëve</t>
  </si>
  <si>
    <t>Nderimi i aneksit te SHFMU Kater Deshmoret- Ratkoc</t>
  </si>
  <si>
    <t>623-22-8828-5-1-1/C428</t>
  </si>
  <si>
    <t>Ndërtimi dhe rregullimi i Oborrit te depot e Matrexit Xerxe</t>
  </si>
  <si>
    <t>623-22-6025-5-2-1/C401</t>
  </si>
  <si>
    <t>Pastrimi dhe mirmbajtja e objekteve komunale ritenderim</t>
  </si>
  <si>
    <t>623-21-8508-2-1-1/C347</t>
  </si>
  <si>
    <t>623-21-4434-5-2-1/C294</t>
  </si>
  <si>
    <t>623-21-8508-2-1-1/C348</t>
  </si>
  <si>
    <t>623-21-8508-2-1-1/C349</t>
  </si>
  <si>
    <t>Mirmbajtja e infrastruktures rrugore gjate sezonave dhe mbledhja e mbeturinave</t>
  </si>
  <si>
    <t>623-21-9748-2-1-1/C351</t>
  </si>
  <si>
    <t>Rrenimi i objekteve pa leje ne komunen e Rahovecit</t>
  </si>
  <si>
    <t>623-21-5827-5-2-1/C339</t>
  </si>
  <si>
    <t>Ofrimi i sherbimeve juridike ligjore per nevojat e komunes se rahovecit</t>
  </si>
  <si>
    <t>623-21-10538-2-2-5/C353</t>
  </si>
  <si>
    <t>Pastrimi dhe mirembajtja higjienike te objekteve te Komunes</t>
  </si>
  <si>
    <t>623-21-9748-2-1-1</t>
  </si>
  <si>
    <t>623-21-9748-2-1-1/C350</t>
  </si>
  <si>
    <t>623-20-1767-2-1-1</t>
  </si>
  <si>
    <t>Mbikqyrja e Investimeve Kapitale</t>
  </si>
  <si>
    <t>623-20-6834 -2-2-1</t>
  </si>
  <si>
    <t>Asgjesimi i barnave me afat te skaduar</t>
  </si>
  <si>
    <t>623-22-2161-2-2-1/C366</t>
  </si>
  <si>
    <t>623-22-1304-5-2-1/C396</t>
  </si>
  <si>
    <t>Sinjalizimi Horizontal dhe vertikal i rrugeve</t>
  </si>
  <si>
    <t>Servisimi dhe mirembajtja e kabinetit te Radiologjise ne QKMF</t>
  </si>
  <si>
    <t>623-20-6889-2-2-1</t>
  </si>
  <si>
    <t xml:space="preserve"> Furnizimi me material shpenzues mjeksor per QKMF</t>
  </si>
  <si>
    <t>623-22-3932-1-2-1/C399</t>
  </si>
  <si>
    <t>623-22-7736-5-2-1/C416</t>
  </si>
  <si>
    <t>Ndertimi, Restaurimi dhe meremetimi i shtepis se veres ne rah</t>
  </si>
  <si>
    <t>Ndertimi i rrugeve dhe kendit rekreativ ne lagjen e komuniteteve</t>
  </si>
  <si>
    <t>623-22-7382-5-2-1/C414</t>
  </si>
  <si>
    <t>4 muaj</t>
  </si>
  <si>
    <t>120 dite</t>
  </si>
  <si>
    <t>30 dite</t>
  </si>
  <si>
    <t>Furnizimi me Pelet per nevojat e komunes se Rahovecit</t>
  </si>
  <si>
    <t>623-22-8956-1-1-1/C419</t>
  </si>
  <si>
    <t>Furnizimi me Dru per nevojat e komunes se Rahovecit</t>
  </si>
  <si>
    <t>623-22-9763-1-1-1/C424</t>
  </si>
  <si>
    <t>MIRMBAJTJA E SHTIGJEVE TE ECJES DHE PASTRIMI LUMIT BIQEC</t>
  </si>
  <si>
    <t>623-22-6019-5-2-1/C398</t>
  </si>
  <si>
    <t>FURNIZIME me material shpenzues  mjeksor per nevojat e QKMF</t>
  </si>
  <si>
    <t>623-22-3932-1-2-1/C400</t>
  </si>
  <si>
    <t>Ndertimi i objektit - Depo Bujqësore</t>
  </si>
  <si>
    <t>623-22-8349-5-2-1</t>
  </si>
  <si>
    <t xml:space="preserve"> Ndërtimi i Sheshit Qendror</t>
  </si>
  <si>
    <t>623-22-6778-5-1-1/C445</t>
  </si>
  <si>
    <t xml:space="preserve"> Nertimi i lokaleve afariste zejtare ne Rahovec</t>
  </si>
  <si>
    <t>623-22-12234-5-2-1/C444</t>
  </si>
  <si>
    <t>Furnizimi i shkollave me teknologji informative- Tabela</t>
  </si>
  <si>
    <t>623-22-4901-1-2-1/C397</t>
  </si>
  <si>
    <t>623-22-9863-5-2-1/C430</t>
  </si>
  <si>
    <t>140 dite</t>
  </si>
  <si>
    <t>Nertimi i ndert. se perbashket per banim te familje me nevoje</t>
  </si>
  <si>
    <t xml:space="preserve"> Renovime ne SHFMU BEKIM SYLKA</t>
  </si>
  <si>
    <t>623-22-9042-5-2-1/C442</t>
  </si>
  <si>
    <t>60 dite</t>
  </si>
  <si>
    <t>623-21-3119-5-1-1/C333</t>
  </si>
  <si>
    <t>623-21-1972-5-1-1/C292</t>
  </si>
  <si>
    <t>623-21-1350-1-2-1/C254</t>
  </si>
  <si>
    <t xml:space="preserve"> Furnizim me gypa PVC</t>
  </si>
  <si>
    <t>623-21-1822-1-2-1/C263</t>
  </si>
  <si>
    <t>623-21-1546-5-2-1/C270</t>
  </si>
  <si>
    <t>623-21-4279-5-2-1/C302</t>
  </si>
  <si>
    <t>623-21-5370-5-2-1/C327</t>
  </si>
  <si>
    <t>623-21-4547-5-1-1/C338</t>
  </si>
  <si>
    <t>Nertimi i busteve te Deshmoreve</t>
  </si>
  <si>
    <t>623-21-3794-4-2-3</t>
  </si>
  <si>
    <t>623-21-1818-2-2-1/C272</t>
  </si>
  <si>
    <t>623-21-5203-1-2-1/C313</t>
  </si>
  <si>
    <t>Mirembajtja e objekteve kulturore, Monumenteve, fushave sportive dhe reaktive</t>
  </si>
  <si>
    <t>623-21-7823-2-3-6/C331</t>
  </si>
  <si>
    <t>623-21-1393-5-2-1/C255</t>
  </si>
  <si>
    <t>Investime emergjente ne infrastruktur</t>
  </si>
  <si>
    <t>Hartimi i projekteve ne komunen e rahovecit</t>
  </si>
  <si>
    <t>Furnizim me material shpenzues mjeksor</t>
  </si>
  <si>
    <t>Instalimi i ngrohjes qendrore ne SHML Xhelal Hajda - Toni</t>
  </si>
  <si>
    <t>Dezinfektim, deratizimi dhe dezinesktim</t>
  </si>
  <si>
    <t>Furnizime me flamuj dhe rekuizita</t>
  </si>
  <si>
    <t>Proces</t>
  </si>
  <si>
    <t>Rahovec, 15.03.2023</t>
  </si>
  <si>
    <t>15.03.2023</t>
  </si>
  <si>
    <t>80 dite</t>
  </si>
  <si>
    <t>Rregullimi i shtratit të përroskes në Fshatin Celinë</t>
  </si>
  <si>
    <t>623-21-3119-5-1-1/C334</t>
  </si>
  <si>
    <t>Ndërtimi i objektit -Depos Nujqesore</t>
  </si>
  <si>
    <t>623-8349-5-2-1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</si>
</sst>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000_);_(* \(#,##0.0000\);_(* &quot;-&quot;??_);_(@_)"/>
    <numFmt numFmtId="165" formatCode="_-* #,##0.00\ _D_i_n_._-;\-* #,##0.00\ _D_i_n_._-;_-* &quot;-&quot;??\ _D_i_n_.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i/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name val="Times New Roman"/>
      <family val="1"/>
    </font>
    <font>
      <b/>
      <sz val="12"/>
      <color rgb="FF000000"/>
      <name val="Calibri"/>
      <family val="2"/>
      <scheme val="minor"/>
    </font>
    <font>
      <b/>
      <sz val="10"/>
      <color theme="1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12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/>
    <xf numFmtId="0" fontId="3" fillId="0" borderId="0" xfId="0" applyFont="1" applyAlignment="1"/>
    <xf numFmtId="0" fontId="1" fillId="0" borderId="0" xfId="0" applyFont="1" applyBorder="1"/>
    <xf numFmtId="0" fontId="3" fillId="0" borderId="0" xfId="0" applyFont="1" applyBorder="1" applyAlignment="1"/>
    <xf numFmtId="0" fontId="5" fillId="0" borderId="0" xfId="0" applyFont="1" applyBorder="1"/>
    <xf numFmtId="0" fontId="6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4" fontId="2" fillId="0" borderId="0" xfId="1" applyNumberFormat="1" applyFont="1" applyBorder="1"/>
    <xf numFmtId="164" fontId="2" fillId="0" borderId="0" xfId="1" applyNumberFormat="1" applyFont="1" applyBorder="1"/>
    <xf numFmtId="0" fontId="10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4" fontId="2" fillId="2" borderId="1" xfId="1" applyNumberFormat="1" applyFont="1" applyFill="1" applyBorder="1"/>
    <xf numFmtId="164" fontId="2" fillId="2" borderId="1" xfId="1" applyNumberFormat="1" applyFont="1" applyFill="1" applyBorder="1"/>
    <xf numFmtId="0" fontId="1" fillId="0" borderId="0" xfId="0" applyFont="1" applyFill="1"/>
    <xf numFmtId="0" fontId="2" fillId="0" borderId="0" xfId="0" applyFont="1" applyFill="1"/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left" vertical="center" wrapText="1"/>
    </xf>
    <xf numFmtId="43" fontId="1" fillId="0" borderId="1" xfId="1" applyFont="1" applyFill="1" applyBorder="1" applyAlignment="1">
      <alignment horizontal="right"/>
    </xf>
    <xf numFmtId="0" fontId="13" fillId="0" borderId="2" xfId="2" applyFont="1" applyFill="1" applyBorder="1" applyAlignment="1">
      <alignment horizontal="right" vertical="center"/>
    </xf>
    <xf numFmtId="43" fontId="1" fillId="0" borderId="0" xfId="0" applyNumberFormat="1" applyFont="1" applyFill="1"/>
    <xf numFmtId="0" fontId="1" fillId="0" borderId="2" xfId="0" applyFont="1" applyFill="1" applyBorder="1"/>
    <xf numFmtId="4" fontId="1" fillId="0" borderId="0" xfId="0" applyNumberFormat="1" applyFont="1" applyBorder="1"/>
    <xf numFmtId="43" fontId="1" fillId="0" borderId="1" xfId="1" applyFont="1" applyFill="1" applyBorder="1"/>
    <xf numFmtId="165" fontId="11" fillId="0" borderId="1" xfId="1" applyNumberFormat="1" applyFont="1" applyFill="1" applyBorder="1" applyAlignment="1" applyProtection="1">
      <alignment horizontal="right" vertical="center" wrapText="1"/>
    </xf>
    <xf numFmtId="0" fontId="9" fillId="0" borderId="0" xfId="0" applyFont="1" applyAlignment="1">
      <alignment horizontal="center" wrapText="1" shrinkToFit="1"/>
    </xf>
    <xf numFmtId="0" fontId="2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43" fontId="13" fillId="0" borderId="1" xfId="1" applyFont="1" applyFill="1" applyBorder="1" applyAlignment="1">
      <alignment vertical="center" wrapText="1"/>
    </xf>
  </cellXfs>
  <cellStyles count="3">
    <cellStyle name="Comma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371474</xdr:colOff>
      <xdr:row>0</xdr:row>
      <xdr:rowOff>57151</xdr:rowOff>
    </xdr:from>
    <xdr:to>
      <xdr:col>1</xdr:col>
      <xdr:colOff>190500</xdr:colOff>
      <xdr:row>0</xdr:row>
      <xdr:rowOff>685801</xdr:rowOff>
    </xdr:to>
    <xdr:pic>
      <xdr:nvPicPr>
        <xdr:cNvPr id="2" name="Picture 1" descr="Image result for stema e republikes se kosoves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4" y="57151"/>
          <a:ext cx="60824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326572</xdr:colOff>
      <xdr:row>0</xdr:row>
      <xdr:rowOff>0</xdr:rowOff>
    </xdr:from>
    <xdr:to>
      <xdr:col>8</xdr:col>
      <xdr:colOff>292894</xdr:colOff>
      <xdr:row>1</xdr:row>
      <xdr:rowOff>129186</xdr:rowOff>
    </xdr:to>
    <xdr:pic>
      <xdr:nvPicPr>
        <xdr:cNvPr id="3" name="Picture 3" descr="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8643" y="0"/>
          <a:ext cx="878001" cy="836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2"/>
  <sheetViews>
    <sheetView tabSelected="1" topLeftCell="A43" zoomScale="60" zoomScaleNormal="60" workbookViewId="0">
      <selection activeCell="J65" sqref="J65"/>
    </sheetView>
  </sheetViews>
  <sheetFormatPr defaultRowHeight="15" x14ac:dyDescent="0.25"/>
  <cols>
    <col min="1" max="1" width="13.42578125" style="1" customWidth="1"/>
    <col min="2" max="2" width="14.7109375" style="1" customWidth="1"/>
    <col min="3" max="3" width="67.7109375" style="1" customWidth="1"/>
    <col min="4" max="4" width="24" style="1" customWidth="1"/>
    <col min="5" max="5" width="17.85546875" style="1" customWidth="1"/>
    <col min="6" max="6" width="16.42578125" style="1" customWidth="1"/>
    <col min="7" max="7" width="19.140625" style="1" customWidth="1"/>
    <col min="8" max="8" width="13.42578125" style="1" customWidth="1"/>
    <col min="9" max="9" width="23.7109375" style="1" customWidth="1"/>
    <col min="10" max="10" width="9.140625" style="1"/>
    <col min="11" max="11" width="18.7109375" style="1" bestFit="1" customWidth="1"/>
    <col min="12" max="12" width="14" style="1" bestFit="1" customWidth="1"/>
    <col min="13" max="16384" width="9.140625" style="1"/>
  </cols>
  <sheetData>
    <row r="1" spans="1:9" ht="55.5" customHeight="1" x14ac:dyDescent="0.3">
      <c r="A1" s="5"/>
      <c r="B1" s="5"/>
      <c r="C1" s="5"/>
      <c r="E1" s="4"/>
    </row>
    <row r="2" spans="1:9" ht="15" customHeight="1" x14ac:dyDescent="0.3">
      <c r="A2" s="8" t="s">
        <v>10</v>
      </c>
      <c r="B2" s="5"/>
      <c r="C2" s="5"/>
      <c r="D2" s="4"/>
      <c r="E2" s="4"/>
      <c r="G2" s="4"/>
    </row>
    <row r="3" spans="1:9" ht="15" customHeight="1" x14ac:dyDescent="0.3">
      <c r="A3" s="8" t="s">
        <v>11</v>
      </c>
      <c r="B3" s="5"/>
      <c r="C3" s="5"/>
      <c r="D3" s="4"/>
      <c r="E3" s="4"/>
      <c r="G3" s="33" t="s">
        <v>37</v>
      </c>
      <c r="H3" s="33"/>
      <c r="I3" s="33"/>
    </row>
    <row r="4" spans="1:9" ht="19.5" customHeight="1" x14ac:dyDescent="0.3">
      <c r="A4" s="8" t="s">
        <v>12</v>
      </c>
      <c r="B4" s="5"/>
      <c r="C4" s="5"/>
      <c r="D4" s="4"/>
      <c r="E4" s="4"/>
      <c r="G4" s="33"/>
      <c r="H4" s="33"/>
      <c r="I4" s="33"/>
    </row>
    <row r="5" spans="1:9" ht="18.75" x14ac:dyDescent="0.3">
      <c r="A5" s="5"/>
      <c r="B5" s="6"/>
      <c r="C5" s="6"/>
      <c r="D5" s="4"/>
      <c r="E5" s="4"/>
      <c r="G5" s="36" t="s">
        <v>36</v>
      </c>
      <c r="H5" s="36"/>
      <c r="I5" s="36"/>
    </row>
    <row r="6" spans="1:9" s="2" customFormat="1" ht="17.25" customHeight="1" x14ac:dyDescent="0.2">
      <c r="A6" s="35" t="s">
        <v>13</v>
      </c>
      <c r="B6" s="35"/>
      <c r="C6" s="35"/>
      <c r="D6" s="35"/>
      <c r="E6" s="35"/>
      <c r="F6" s="3"/>
      <c r="G6" s="3"/>
      <c r="H6" s="3"/>
      <c r="I6" s="3"/>
    </row>
    <row r="7" spans="1:9" s="2" customFormat="1" ht="14.25" x14ac:dyDescent="0.2">
      <c r="A7" s="35" t="s">
        <v>14</v>
      </c>
      <c r="B7" s="35"/>
      <c r="C7" s="35"/>
      <c r="D7" s="35"/>
    </row>
    <row r="8" spans="1:9" x14ac:dyDescent="0.25">
      <c r="B8" s="2"/>
    </row>
    <row r="9" spans="1:9" ht="47.25" customHeight="1" x14ac:dyDescent="0.25">
      <c r="A9" s="14" t="s">
        <v>8</v>
      </c>
      <c r="B9" s="14" t="s">
        <v>9</v>
      </c>
      <c r="C9" s="14" t="s">
        <v>1</v>
      </c>
      <c r="D9" s="14" t="s">
        <v>0</v>
      </c>
      <c r="E9" s="14" t="s">
        <v>4</v>
      </c>
      <c r="F9" s="14" t="s">
        <v>6</v>
      </c>
      <c r="G9" s="14" t="s">
        <v>3</v>
      </c>
      <c r="H9" s="14" t="s">
        <v>5</v>
      </c>
      <c r="I9" s="14" t="s">
        <v>7</v>
      </c>
    </row>
    <row r="10" spans="1:9" x14ac:dyDescent="0.25">
      <c r="A10" s="23"/>
      <c r="B10" s="24" t="s">
        <v>42</v>
      </c>
      <c r="C10" s="25" t="s">
        <v>22</v>
      </c>
      <c r="D10" s="23" t="s">
        <v>29</v>
      </c>
      <c r="E10" s="26">
        <v>508260.43</v>
      </c>
      <c r="F10" s="24">
        <v>24</v>
      </c>
      <c r="G10" s="31">
        <v>1557.0799999999581</v>
      </c>
      <c r="H10" s="24">
        <v>0</v>
      </c>
      <c r="I10" s="23" t="s">
        <v>186</v>
      </c>
    </row>
    <row r="11" spans="1:9" s="21" customFormat="1" ht="15" customHeight="1" x14ac:dyDescent="0.25">
      <c r="A11" s="23"/>
      <c r="B11" s="24" t="s">
        <v>42</v>
      </c>
      <c r="C11" s="25" t="s">
        <v>15</v>
      </c>
      <c r="D11" s="23" t="s">
        <v>78</v>
      </c>
      <c r="E11" s="26">
        <v>806689.45</v>
      </c>
      <c r="F11" s="24">
        <v>36</v>
      </c>
      <c r="G11" s="31">
        <v>69110.149999999994</v>
      </c>
      <c r="H11" s="24">
        <v>3</v>
      </c>
      <c r="I11" s="23" t="s">
        <v>186</v>
      </c>
    </row>
    <row r="12" spans="1:9" s="21" customFormat="1" ht="15" customHeight="1" x14ac:dyDescent="0.25">
      <c r="A12" s="23"/>
      <c r="B12" s="24" t="s">
        <v>42</v>
      </c>
      <c r="C12" s="25" t="s">
        <v>16</v>
      </c>
      <c r="D12" s="23" t="s">
        <v>24</v>
      </c>
      <c r="E12" s="26">
        <v>834983.53</v>
      </c>
      <c r="F12" s="24">
        <v>36</v>
      </c>
      <c r="G12" s="31">
        <v>85908.21</v>
      </c>
      <c r="H12" s="24">
        <v>7</v>
      </c>
      <c r="I12" s="23" t="s">
        <v>186</v>
      </c>
    </row>
    <row r="13" spans="1:9" s="21" customFormat="1" x14ac:dyDescent="0.25">
      <c r="A13" s="23"/>
      <c r="B13" s="24" t="s">
        <v>42</v>
      </c>
      <c r="C13" s="25" t="s">
        <v>43</v>
      </c>
      <c r="D13" s="23" t="s">
        <v>40</v>
      </c>
      <c r="E13" s="26">
        <v>337408.33</v>
      </c>
      <c r="F13" s="24">
        <v>24</v>
      </c>
      <c r="G13" s="31">
        <v>208968.13</v>
      </c>
      <c r="H13" s="24">
        <v>0</v>
      </c>
      <c r="I13" s="23" t="s">
        <v>186</v>
      </c>
    </row>
    <row r="14" spans="1:9" s="21" customFormat="1" ht="15" customHeight="1" x14ac:dyDescent="0.25">
      <c r="A14" s="23"/>
      <c r="B14" s="24" t="s">
        <v>42</v>
      </c>
      <c r="C14" s="25" t="s">
        <v>44</v>
      </c>
      <c r="D14" s="23" t="s">
        <v>40</v>
      </c>
      <c r="E14" s="26">
        <v>262463.5</v>
      </c>
      <c r="F14" s="24">
        <v>24</v>
      </c>
      <c r="G14" s="31">
        <v>119636.4</v>
      </c>
      <c r="H14" s="24">
        <v>0</v>
      </c>
      <c r="I14" s="23" t="s">
        <v>186</v>
      </c>
    </row>
    <row r="15" spans="1:9" s="22" customFormat="1" ht="15" customHeight="1" x14ac:dyDescent="0.25">
      <c r="A15" s="23"/>
      <c r="B15" s="24" t="s">
        <v>42</v>
      </c>
      <c r="C15" s="25" t="s">
        <v>17</v>
      </c>
      <c r="D15" s="23" t="s">
        <v>23</v>
      </c>
      <c r="E15" s="26">
        <v>208860</v>
      </c>
      <c r="F15" s="24">
        <v>24</v>
      </c>
      <c r="G15" s="31">
        <v>81959</v>
      </c>
      <c r="H15" s="24">
        <v>0</v>
      </c>
      <c r="I15" s="23" t="s">
        <v>186</v>
      </c>
    </row>
    <row r="16" spans="1:9" s="21" customFormat="1" ht="15" customHeight="1" x14ac:dyDescent="0.25">
      <c r="A16" s="23"/>
      <c r="B16" s="24" t="s">
        <v>42</v>
      </c>
      <c r="C16" s="25" t="s">
        <v>18</v>
      </c>
      <c r="D16" s="23" t="s">
        <v>47</v>
      </c>
      <c r="E16" s="26">
        <v>134795</v>
      </c>
      <c r="F16" s="24">
        <v>24</v>
      </c>
      <c r="G16" s="31">
        <v>63763.72</v>
      </c>
      <c r="H16" s="24">
        <v>0</v>
      </c>
      <c r="I16" s="23" t="s">
        <v>186</v>
      </c>
    </row>
    <row r="17" spans="1:9" s="21" customFormat="1" x14ac:dyDescent="0.25">
      <c r="A17" s="23"/>
      <c r="B17" s="24" t="s">
        <v>42</v>
      </c>
      <c r="C17" s="25" t="s">
        <v>19</v>
      </c>
      <c r="D17" s="23" t="s">
        <v>25</v>
      </c>
      <c r="E17" s="26">
        <v>508862.94</v>
      </c>
      <c r="F17" s="24">
        <v>24</v>
      </c>
      <c r="G17" s="31">
        <v>348211.95</v>
      </c>
      <c r="H17" s="24">
        <v>0</v>
      </c>
      <c r="I17" s="23" t="s">
        <v>186</v>
      </c>
    </row>
    <row r="18" spans="1:9" s="21" customFormat="1" ht="15" customHeight="1" x14ac:dyDescent="0.25">
      <c r="A18" s="23"/>
      <c r="B18" s="24" t="s">
        <v>42</v>
      </c>
      <c r="C18" s="25" t="s">
        <v>20</v>
      </c>
      <c r="D18" s="23" t="s">
        <v>26</v>
      </c>
      <c r="E18" s="26">
        <v>196262.56</v>
      </c>
      <c r="F18" s="24">
        <v>36</v>
      </c>
      <c r="G18" s="31">
        <v>27211.9</v>
      </c>
      <c r="H18" s="24">
        <v>7</v>
      </c>
      <c r="I18" s="23" t="s">
        <v>186</v>
      </c>
    </row>
    <row r="19" spans="1:9" s="21" customFormat="1" ht="15" customHeight="1" x14ac:dyDescent="0.25">
      <c r="A19" s="23"/>
      <c r="B19" s="24" t="s">
        <v>42</v>
      </c>
      <c r="C19" s="25" t="s">
        <v>181</v>
      </c>
      <c r="D19" s="23" t="s">
        <v>124</v>
      </c>
      <c r="E19" s="26">
        <v>350000</v>
      </c>
      <c r="F19" s="24">
        <v>36</v>
      </c>
      <c r="G19" s="31">
        <v>139395.1</v>
      </c>
      <c r="H19" s="24">
        <v>4</v>
      </c>
      <c r="I19" s="23" t="s">
        <v>186</v>
      </c>
    </row>
    <row r="20" spans="1:9" s="21" customFormat="1" x14ac:dyDescent="0.25">
      <c r="A20" s="23"/>
      <c r="B20" s="24" t="s">
        <v>42</v>
      </c>
      <c r="C20" s="25" t="s">
        <v>21</v>
      </c>
      <c r="D20" s="23" t="s">
        <v>27</v>
      </c>
      <c r="E20" s="26">
        <v>832570.65</v>
      </c>
      <c r="F20" s="24">
        <v>24</v>
      </c>
      <c r="G20" s="31">
        <v>458400.03</v>
      </c>
      <c r="H20" s="24">
        <v>0</v>
      </c>
      <c r="I20" s="23" t="s">
        <v>186</v>
      </c>
    </row>
    <row r="21" spans="1:9" s="21" customFormat="1" x14ac:dyDescent="0.25">
      <c r="A21" s="23"/>
      <c r="B21" s="24" t="s">
        <v>42</v>
      </c>
      <c r="C21" s="25" t="s">
        <v>131</v>
      </c>
      <c r="D21" s="23" t="s">
        <v>132</v>
      </c>
      <c r="E21" s="26">
        <v>29759.599999999999</v>
      </c>
      <c r="F21" s="24">
        <v>36</v>
      </c>
      <c r="G21" s="31">
        <v>9935.5999999999985</v>
      </c>
      <c r="H21" s="24">
        <v>0</v>
      </c>
      <c r="I21" s="23" t="s">
        <v>186</v>
      </c>
    </row>
    <row r="22" spans="1:9" s="21" customFormat="1" x14ac:dyDescent="0.25">
      <c r="A22" s="23"/>
      <c r="B22" s="24" t="s">
        <v>42</v>
      </c>
      <c r="C22" s="25" t="s">
        <v>125</v>
      </c>
      <c r="D22" s="23" t="s">
        <v>126</v>
      </c>
      <c r="E22" s="26">
        <v>80000</v>
      </c>
      <c r="F22" s="24">
        <v>24</v>
      </c>
      <c r="G22" s="31">
        <v>15645.54</v>
      </c>
      <c r="H22" s="24">
        <v>0</v>
      </c>
      <c r="I22" s="23" t="s">
        <v>186</v>
      </c>
    </row>
    <row r="23" spans="1:9" s="21" customFormat="1" ht="15" customHeight="1" x14ac:dyDescent="0.25">
      <c r="A23" s="23"/>
      <c r="B23" s="24" t="s">
        <v>42</v>
      </c>
      <c r="C23" s="25" t="s">
        <v>45</v>
      </c>
      <c r="D23" s="23" t="s">
        <v>165</v>
      </c>
      <c r="E23" s="26">
        <v>398649.28</v>
      </c>
      <c r="F23" s="24">
        <v>36</v>
      </c>
      <c r="G23" s="31">
        <v>220257.34</v>
      </c>
      <c r="H23" s="24">
        <v>19</v>
      </c>
      <c r="I23" s="23" t="s">
        <v>186</v>
      </c>
    </row>
    <row r="24" spans="1:9" s="21" customFormat="1" x14ac:dyDescent="0.25">
      <c r="A24" s="23"/>
      <c r="B24" s="24" t="s">
        <v>42</v>
      </c>
      <c r="C24" s="25" t="s">
        <v>81</v>
      </c>
      <c r="D24" s="23" t="s">
        <v>79</v>
      </c>
      <c r="E24" s="26">
        <v>180100</v>
      </c>
      <c r="F24" s="24">
        <v>36</v>
      </c>
      <c r="G24" s="31">
        <v>74645</v>
      </c>
      <c r="H24" s="24">
        <v>18</v>
      </c>
      <c r="I24" s="23" t="s">
        <v>186</v>
      </c>
    </row>
    <row r="25" spans="1:9" s="21" customFormat="1" ht="30.75" customHeight="1" x14ac:dyDescent="0.25">
      <c r="A25" s="23"/>
      <c r="B25" s="24" t="s">
        <v>42</v>
      </c>
      <c r="C25" s="25" t="s">
        <v>82</v>
      </c>
      <c r="D25" s="23" t="s">
        <v>80</v>
      </c>
      <c r="E25" s="26">
        <v>182500</v>
      </c>
      <c r="F25" s="24">
        <v>36</v>
      </c>
      <c r="G25" s="37">
        <v>120887.06</v>
      </c>
      <c r="H25" s="24">
        <v>17</v>
      </c>
      <c r="I25" s="23" t="s">
        <v>186</v>
      </c>
    </row>
    <row r="26" spans="1:9" s="21" customFormat="1" ht="15" customHeight="1" x14ac:dyDescent="0.25">
      <c r="A26" s="23"/>
      <c r="B26" s="24" t="s">
        <v>42</v>
      </c>
      <c r="C26" s="25" t="s">
        <v>83</v>
      </c>
      <c r="D26" s="23" t="s">
        <v>84</v>
      </c>
      <c r="E26" s="26">
        <v>80220</v>
      </c>
      <c r="F26" s="24">
        <v>36</v>
      </c>
      <c r="G26" s="31">
        <v>14625.5</v>
      </c>
      <c r="H26" s="24">
        <v>18</v>
      </c>
      <c r="I26" s="23" t="s">
        <v>186</v>
      </c>
    </row>
    <row r="27" spans="1:9" s="21" customFormat="1" ht="15" customHeight="1" x14ac:dyDescent="0.25">
      <c r="A27" s="23"/>
      <c r="B27" s="24" t="s">
        <v>42</v>
      </c>
      <c r="C27" s="25" t="s">
        <v>35</v>
      </c>
      <c r="D27" s="23" t="s">
        <v>28</v>
      </c>
      <c r="E27" s="26">
        <v>189560.13</v>
      </c>
      <c r="F27" s="24">
        <v>24</v>
      </c>
      <c r="G27" s="31">
        <v>77752.69</v>
      </c>
      <c r="H27" s="24">
        <v>14</v>
      </c>
      <c r="I27" s="23" t="s">
        <v>186</v>
      </c>
    </row>
    <row r="28" spans="1:9" s="21" customFormat="1" ht="15" customHeight="1" x14ac:dyDescent="0.25">
      <c r="A28" s="23"/>
      <c r="B28" s="24" t="s">
        <v>42</v>
      </c>
      <c r="C28" s="25" t="s">
        <v>34</v>
      </c>
      <c r="D28" s="23" t="s">
        <v>169</v>
      </c>
      <c r="E28" s="26">
        <v>252269.86</v>
      </c>
      <c r="F28" s="24" t="s">
        <v>31</v>
      </c>
      <c r="G28" s="31">
        <v>76501.87</v>
      </c>
      <c r="H28" s="24">
        <v>0</v>
      </c>
      <c r="I28" s="23" t="s">
        <v>186</v>
      </c>
    </row>
    <row r="29" spans="1:9" s="21" customFormat="1" ht="15" customHeight="1" x14ac:dyDescent="0.25">
      <c r="A29" s="23"/>
      <c r="B29" s="24" t="s">
        <v>42</v>
      </c>
      <c r="C29" s="25" t="s">
        <v>33</v>
      </c>
      <c r="D29" s="23" t="s">
        <v>69</v>
      </c>
      <c r="E29" s="26">
        <v>708171.68</v>
      </c>
      <c r="F29" s="24">
        <v>36</v>
      </c>
      <c r="G29" s="31">
        <v>494425.84</v>
      </c>
      <c r="H29" s="24">
        <v>19</v>
      </c>
      <c r="I29" s="23" t="s">
        <v>186</v>
      </c>
    </row>
    <row r="30" spans="1:9" s="21" customFormat="1" ht="15" customHeight="1" x14ac:dyDescent="0.25">
      <c r="A30" s="23"/>
      <c r="B30" s="24" t="s">
        <v>42</v>
      </c>
      <c r="C30" s="25" t="s">
        <v>38</v>
      </c>
      <c r="D30" s="23" t="s">
        <v>30</v>
      </c>
      <c r="E30" s="26">
        <v>48777.39</v>
      </c>
      <c r="F30" s="24" t="s">
        <v>32</v>
      </c>
      <c r="G30" s="31">
        <v>16265.39</v>
      </c>
      <c r="H30" s="24">
        <v>0</v>
      </c>
      <c r="I30" s="23" t="s">
        <v>186</v>
      </c>
    </row>
    <row r="31" spans="1:9" s="21" customFormat="1" x14ac:dyDescent="0.25">
      <c r="A31" s="23"/>
      <c r="B31" s="24" t="s">
        <v>42</v>
      </c>
      <c r="C31" s="25" t="s">
        <v>46</v>
      </c>
      <c r="D31" s="23" t="s">
        <v>170</v>
      </c>
      <c r="E31" s="26">
        <v>288963</v>
      </c>
      <c r="F31" s="24" t="s">
        <v>31</v>
      </c>
      <c r="G31" s="31">
        <v>109594.55</v>
      </c>
      <c r="H31" s="24">
        <v>1</v>
      </c>
      <c r="I31" s="23" t="s">
        <v>186</v>
      </c>
    </row>
    <row r="32" spans="1:9" s="21" customFormat="1" ht="15" customHeight="1" x14ac:dyDescent="0.25">
      <c r="A32" s="23"/>
      <c r="B32" s="24" t="s">
        <v>42</v>
      </c>
      <c r="C32" s="25" t="s">
        <v>87</v>
      </c>
      <c r="D32" s="23" t="s">
        <v>164</v>
      </c>
      <c r="E32" s="26">
        <v>246723.39</v>
      </c>
      <c r="F32" s="24">
        <v>36</v>
      </c>
      <c r="G32" s="31">
        <v>205870.38</v>
      </c>
      <c r="H32" s="24">
        <v>22</v>
      </c>
      <c r="I32" s="23" t="s">
        <v>186</v>
      </c>
    </row>
    <row r="33" spans="1:12" s="21" customFormat="1" ht="15" customHeight="1" x14ac:dyDescent="0.25">
      <c r="A33" s="23"/>
      <c r="B33" s="24" t="s">
        <v>42</v>
      </c>
      <c r="C33" s="25" t="s">
        <v>88</v>
      </c>
      <c r="D33" s="23" t="s">
        <v>68</v>
      </c>
      <c r="E33" s="26">
        <v>457721.33</v>
      </c>
      <c r="F33" s="24">
        <v>36</v>
      </c>
      <c r="G33" s="31">
        <v>306683.18</v>
      </c>
      <c r="H33" s="24">
        <v>11</v>
      </c>
      <c r="I33" s="23" t="s">
        <v>186</v>
      </c>
    </row>
    <row r="34" spans="1:12" s="21" customFormat="1" ht="15" customHeight="1" x14ac:dyDescent="0.25">
      <c r="A34" s="23"/>
      <c r="B34" s="24" t="s">
        <v>42</v>
      </c>
      <c r="C34" s="25" t="s">
        <v>190</v>
      </c>
      <c r="D34" s="23" t="s">
        <v>191</v>
      </c>
      <c r="E34" s="26">
        <v>323093.18</v>
      </c>
      <c r="F34" s="24">
        <v>36</v>
      </c>
      <c r="G34" s="31">
        <v>82808.36</v>
      </c>
      <c r="H34" s="24">
        <v>11</v>
      </c>
      <c r="I34" s="23" t="s">
        <v>186</v>
      </c>
    </row>
    <row r="35" spans="1:12" s="21" customFormat="1" ht="15" customHeight="1" x14ac:dyDescent="0.25">
      <c r="A35" s="23"/>
      <c r="B35" s="24" t="s">
        <v>42</v>
      </c>
      <c r="C35" s="25" t="s">
        <v>97</v>
      </c>
      <c r="D35" s="23" t="s">
        <v>98</v>
      </c>
      <c r="E35" s="26">
        <v>290924.63</v>
      </c>
      <c r="F35" s="24">
        <v>36</v>
      </c>
      <c r="G35" s="31">
        <v>129447.78</v>
      </c>
      <c r="H35" s="24">
        <v>11</v>
      </c>
      <c r="I35" s="23" t="s">
        <v>186</v>
      </c>
    </row>
    <row r="36" spans="1:12" s="21" customFormat="1" ht="15" customHeight="1" x14ac:dyDescent="0.25">
      <c r="A36" s="23"/>
      <c r="B36" s="24" t="s">
        <v>42</v>
      </c>
      <c r="C36" s="25" t="s">
        <v>85</v>
      </c>
      <c r="D36" s="23" t="s">
        <v>86</v>
      </c>
      <c r="E36" s="26">
        <v>239520.46</v>
      </c>
      <c r="F36" s="24">
        <v>36</v>
      </c>
      <c r="G36" s="31">
        <v>109520.46</v>
      </c>
      <c r="H36" s="24">
        <v>12</v>
      </c>
      <c r="I36" s="23" t="s">
        <v>186</v>
      </c>
      <c r="L36" s="28"/>
    </row>
    <row r="37" spans="1:12" s="21" customFormat="1" ht="15" customHeight="1" x14ac:dyDescent="0.25">
      <c r="A37" s="23"/>
      <c r="B37" s="24" t="s">
        <v>42</v>
      </c>
      <c r="C37" s="25" t="s">
        <v>39</v>
      </c>
      <c r="D37" s="23" t="s">
        <v>70</v>
      </c>
      <c r="E37" s="26">
        <v>595741.42000000004</v>
      </c>
      <c r="F37" s="24">
        <v>36</v>
      </c>
      <c r="G37" s="31">
        <v>288486.63</v>
      </c>
      <c r="H37" s="24">
        <v>19</v>
      </c>
      <c r="I37" s="23" t="s">
        <v>186</v>
      </c>
    </row>
    <row r="38" spans="1:12" x14ac:dyDescent="0.25">
      <c r="A38" s="23"/>
      <c r="B38" s="24" t="s">
        <v>42</v>
      </c>
      <c r="C38" s="25" t="s">
        <v>41</v>
      </c>
      <c r="D38" s="23" t="s">
        <v>172</v>
      </c>
      <c r="E38" s="26">
        <v>459853.59</v>
      </c>
      <c r="F38" s="24" t="s">
        <v>31</v>
      </c>
      <c r="G38" s="26">
        <v>45985.360000000044</v>
      </c>
      <c r="H38" s="24">
        <v>3</v>
      </c>
      <c r="I38" s="23" t="s">
        <v>186</v>
      </c>
    </row>
    <row r="39" spans="1:12" x14ac:dyDescent="0.25">
      <c r="A39" s="23"/>
      <c r="B39" s="24" t="s">
        <v>42</v>
      </c>
      <c r="C39" s="25" t="s">
        <v>90</v>
      </c>
      <c r="D39" s="23" t="s">
        <v>99</v>
      </c>
      <c r="E39" s="26">
        <v>266034.71999999997</v>
      </c>
      <c r="F39" s="24">
        <v>36</v>
      </c>
      <c r="G39" s="26">
        <v>78848.899999999994</v>
      </c>
      <c r="H39" s="24">
        <v>19</v>
      </c>
      <c r="I39" s="23" t="s">
        <v>186</v>
      </c>
    </row>
    <row r="40" spans="1:12" x14ac:dyDescent="0.25">
      <c r="A40" s="23"/>
      <c r="B40" s="24" t="s">
        <v>42</v>
      </c>
      <c r="C40" s="25" t="s">
        <v>91</v>
      </c>
      <c r="D40" s="23" t="s">
        <v>92</v>
      </c>
      <c r="E40" s="26">
        <v>318785.82</v>
      </c>
      <c r="F40" s="24">
        <v>36</v>
      </c>
      <c r="G40" s="26">
        <v>227316.75</v>
      </c>
      <c r="H40" s="24">
        <v>19</v>
      </c>
      <c r="I40" s="23" t="s">
        <v>186</v>
      </c>
    </row>
    <row r="41" spans="1:12" x14ac:dyDescent="0.25">
      <c r="A41" s="23"/>
      <c r="B41" s="24" t="s">
        <v>42</v>
      </c>
      <c r="C41" s="25" t="s">
        <v>91</v>
      </c>
      <c r="D41" s="23" t="s">
        <v>94</v>
      </c>
      <c r="E41" s="26">
        <v>807328.39</v>
      </c>
      <c r="F41" s="24">
        <v>36</v>
      </c>
      <c r="G41" s="26">
        <v>642392.63</v>
      </c>
      <c r="H41" s="24">
        <v>19</v>
      </c>
      <c r="I41" s="23" t="s">
        <v>186</v>
      </c>
    </row>
    <row r="42" spans="1:12" x14ac:dyDescent="0.25">
      <c r="A42" s="23"/>
      <c r="B42" s="24" t="s">
        <v>42</v>
      </c>
      <c r="C42" s="25" t="s">
        <v>91</v>
      </c>
      <c r="D42" s="23" t="s">
        <v>93</v>
      </c>
      <c r="E42" s="26">
        <v>444043.68</v>
      </c>
      <c r="F42" s="24">
        <v>36</v>
      </c>
      <c r="G42" s="26">
        <v>425164.68</v>
      </c>
      <c r="H42" s="24">
        <v>19</v>
      </c>
      <c r="I42" s="23" t="s">
        <v>186</v>
      </c>
    </row>
    <row r="43" spans="1:12" x14ac:dyDescent="0.25">
      <c r="A43" s="23"/>
      <c r="B43" s="24" t="s">
        <v>42</v>
      </c>
      <c r="C43" s="25" t="s">
        <v>95</v>
      </c>
      <c r="D43" s="23" t="s">
        <v>96</v>
      </c>
      <c r="E43" s="26">
        <v>356151.95</v>
      </c>
      <c r="F43" s="24">
        <v>36</v>
      </c>
      <c r="G43" s="26">
        <v>286151.95</v>
      </c>
      <c r="H43" s="24">
        <v>19</v>
      </c>
      <c r="I43" s="23" t="s">
        <v>186</v>
      </c>
    </row>
    <row r="44" spans="1:12" x14ac:dyDescent="0.25">
      <c r="A44" s="23"/>
      <c r="B44" s="24" t="s">
        <v>42</v>
      </c>
      <c r="C44" s="25" t="s">
        <v>100</v>
      </c>
      <c r="D44" s="23" t="s">
        <v>101</v>
      </c>
      <c r="E44" s="26">
        <v>59963</v>
      </c>
      <c r="F44" s="24">
        <v>36</v>
      </c>
      <c r="G44" s="26">
        <v>29467.9</v>
      </c>
      <c r="H44" s="24">
        <v>19</v>
      </c>
      <c r="I44" s="23" t="s">
        <v>186</v>
      </c>
    </row>
    <row r="45" spans="1:12" x14ac:dyDescent="0.25">
      <c r="A45" s="23"/>
      <c r="B45" s="24" t="s">
        <v>42</v>
      </c>
      <c r="C45" s="25" t="s">
        <v>100</v>
      </c>
      <c r="D45" s="23" t="s">
        <v>102</v>
      </c>
      <c r="E45" s="26">
        <v>130015.71</v>
      </c>
      <c r="F45" s="24">
        <v>36</v>
      </c>
      <c r="G45" s="26">
        <v>83430.210000000006</v>
      </c>
      <c r="H45" s="24">
        <v>19</v>
      </c>
      <c r="I45" s="23" t="s">
        <v>186</v>
      </c>
    </row>
    <row r="46" spans="1:12" x14ac:dyDescent="0.25">
      <c r="A46" s="23"/>
      <c r="B46" s="24" t="s">
        <v>42</v>
      </c>
      <c r="C46" s="25" t="s">
        <v>48</v>
      </c>
      <c r="D46" s="23" t="s">
        <v>49</v>
      </c>
      <c r="E46" s="26">
        <v>190973</v>
      </c>
      <c r="F46" s="24">
        <v>36</v>
      </c>
      <c r="G46" s="26">
        <v>116021.5</v>
      </c>
      <c r="H46" s="24">
        <v>19</v>
      </c>
      <c r="I46" s="23" t="s">
        <v>186</v>
      </c>
    </row>
    <row r="47" spans="1:12" x14ac:dyDescent="0.25">
      <c r="A47" s="23"/>
      <c r="B47" s="24" t="s">
        <v>42</v>
      </c>
      <c r="C47" s="25" t="s">
        <v>51</v>
      </c>
      <c r="D47" s="23" t="s">
        <v>50</v>
      </c>
      <c r="E47" s="26">
        <v>2386301.9</v>
      </c>
      <c r="F47" s="24">
        <v>36</v>
      </c>
      <c r="G47" s="26">
        <v>1816092.07</v>
      </c>
      <c r="H47" s="24">
        <v>17</v>
      </c>
      <c r="I47" s="23" t="s">
        <v>186</v>
      </c>
    </row>
    <row r="48" spans="1:12" x14ac:dyDescent="0.25">
      <c r="A48" s="29"/>
      <c r="B48" s="24" t="s">
        <v>42</v>
      </c>
      <c r="C48" s="25" t="s">
        <v>105</v>
      </c>
      <c r="D48" s="23" t="s">
        <v>112</v>
      </c>
      <c r="E48" s="26">
        <v>124949</v>
      </c>
      <c r="F48" s="24">
        <v>36</v>
      </c>
      <c r="G48" s="31">
        <v>91732.41</v>
      </c>
      <c r="H48" s="24">
        <v>19</v>
      </c>
      <c r="I48" s="23" t="s">
        <v>186</v>
      </c>
    </row>
    <row r="49" spans="1:9" ht="30" x14ac:dyDescent="0.25">
      <c r="A49" s="27"/>
      <c r="B49" s="24" t="s">
        <v>42</v>
      </c>
      <c r="C49" s="25" t="s">
        <v>56</v>
      </c>
      <c r="D49" s="23" t="s">
        <v>57</v>
      </c>
      <c r="E49" s="26">
        <v>353100</v>
      </c>
      <c r="F49" s="24">
        <v>36</v>
      </c>
      <c r="G49" s="31">
        <v>109585.49</v>
      </c>
      <c r="H49" s="24">
        <v>25</v>
      </c>
      <c r="I49" s="23" t="s">
        <v>186</v>
      </c>
    </row>
    <row r="50" spans="1:9" ht="15" customHeight="1" x14ac:dyDescent="0.25">
      <c r="A50" s="27"/>
      <c r="B50" s="24" t="s">
        <v>42</v>
      </c>
      <c r="C50" s="25" t="s">
        <v>58</v>
      </c>
      <c r="D50" s="23" t="s">
        <v>61</v>
      </c>
      <c r="E50" s="26">
        <v>148850</v>
      </c>
      <c r="F50" s="24">
        <v>36</v>
      </c>
      <c r="G50" s="31">
        <v>113850</v>
      </c>
      <c r="H50" s="24">
        <v>26</v>
      </c>
      <c r="I50" s="23" t="s">
        <v>186</v>
      </c>
    </row>
    <row r="51" spans="1:9" ht="30" x14ac:dyDescent="0.25">
      <c r="A51" s="27"/>
      <c r="B51" s="24" t="s">
        <v>42</v>
      </c>
      <c r="C51" s="25" t="s">
        <v>55</v>
      </c>
      <c r="D51" s="23" t="s">
        <v>54</v>
      </c>
      <c r="E51" s="26">
        <v>147825</v>
      </c>
      <c r="F51" s="24">
        <v>36</v>
      </c>
      <c r="G51" s="32">
        <v>86645</v>
      </c>
      <c r="H51" s="24">
        <v>26</v>
      </c>
      <c r="I51" s="23" t="s">
        <v>186</v>
      </c>
    </row>
    <row r="52" spans="1:9" ht="15" customHeight="1" x14ac:dyDescent="0.25">
      <c r="A52" s="27"/>
      <c r="B52" s="24" t="s">
        <v>42</v>
      </c>
      <c r="C52" s="25" t="s">
        <v>59</v>
      </c>
      <c r="D52" s="23" t="s">
        <v>60</v>
      </c>
      <c r="E52" s="26">
        <v>121200</v>
      </c>
      <c r="F52" s="24">
        <v>36</v>
      </c>
      <c r="G52" s="26">
        <v>114210</v>
      </c>
      <c r="H52" s="24">
        <v>26</v>
      </c>
      <c r="I52" s="23" t="s">
        <v>186</v>
      </c>
    </row>
    <row r="53" spans="1:9" ht="30" x14ac:dyDescent="0.25">
      <c r="A53" s="27"/>
      <c r="B53" s="24" t="s">
        <v>42</v>
      </c>
      <c r="C53" s="25" t="s">
        <v>62</v>
      </c>
      <c r="D53" s="23" t="s">
        <v>63</v>
      </c>
      <c r="E53" s="26">
        <v>18940</v>
      </c>
      <c r="F53" s="24">
        <v>36</v>
      </c>
      <c r="G53" s="31">
        <v>4488</v>
      </c>
      <c r="H53" s="24">
        <v>26</v>
      </c>
      <c r="I53" s="23" t="s">
        <v>186</v>
      </c>
    </row>
    <row r="54" spans="1:9" x14ac:dyDescent="0.25">
      <c r="A54" s="27"/>
      <c r="B54" s="24" t="s">
        <v>42</v>
      </c>
      <c r="C54" s="25" t="s">
        <v>167</v>
      </c>
      <c r="D54" s="23" t="s">
        <v>168</v>
      </c>
      <c r="E54" s="26">
        <v>56680</v>
      </c>
      <c r="F54" s="24"/>
      <c r="G54" s="31">
        <v>8290.8000000000029</v>
      </c>
      <c r="H54" s="24"/>
      <c r="I54" s="23" t="s">
        <v>186</v>
      </c>
    </row>
    <row r="55" spans="1:9" x14ac:dyDescent="0.25">
      <c r="A55" s="27"/>
      <c r="B55" s="24" t="s">
        <v>42</v>
      </c>
      <c r="C55" s="25" t="s">
        <v>110</v>
      </c>
      <c r="D55" s="23" t="s">
        <v>111</v>
      </c>
      <c r="E55" s="26">
        <v>119457.60000000001</v>
      </c>
      <c r="F55" s="24">
        <v>24</v>
      </c>
      <c r="G55" s="32">
        <v>70015.44</v>
      </c>
      <c r="H55" s="24">
        <v>12</v>
      </c>
      <c r="I55" s="23" t="s">
        <v>186</v>
      </c>
    </row>
    <row r="56" spans="1:9" x14ac:dyDescent="0.25">
      <c r="A56" s="27"/>
      <c r="B56" s="24" t="s">
        <v>42</v>
      </c>
      <c r="C56" s="25" t="s">
        <v>110</v>
      </c>
      <c r="D56" s="23" t="s">
        <v>114</v>
      </c>
      <c r="E56" s="26">
        <v>117197.24</v>
      </c>
      <c r="F56" s="24">
        <v>24</v>
      </c>
      <c r="G56" s="32">
        <v>54300.36</v>
      </c>
      <c r="H56" s="24">
        <v>12</v>
      </c>
      <c r="I56" s="23" t="s">
        <v>186</v>
      </c>
    </row>
    <row r="57" spans="1:9" ht="30" x14ac:dyDescent="0.25">
      <c r="A57" s="27"/>
      <c r="B57" s="24" t="s">
        <v>42</v>
      </c>
      <c r="C57" s="25" t="s">
        <v>115</v>
      </c>
      <c r="D57" s="23" t="s">
        <v>116</v>
      </c>
      <c r="E57" s="26">
        <v>214503.67999999999</v>
      </c>
      <c r="F57" s="24">
        <v>24</v>
      </c>
      <c r="G57" s="32">
        <v>111016.39</v>
      </c>
      <c r="H57" s="24">
        <v>12</v>
      </c>
      <c r="I57" s="23" t="s">
        <v>186</v>
      </c>
    </row>
    <row r="58" spans="1:9" ht="30" x14ac:dyDescent="0.25">
      <c r="A58" s="27"/>
      <c r="B58" s="24" t="s">
        <v>42</v>
      </c>
      <c r="C58" s="25" t="s">
        <v>115</v>
      </c>
      <c r="D58" s="23" t="s">
        <v>123</v>
      </c>
      <c r="E58" s="26">
        <v>173464.13</v>
      </c>
      <c r="F58" s="24">
        <v>24</v>
      </c>
      <c r="G58" s="32">
        <v>96769.21</v>
      </c>
      <c r="H58" s="24">
        <v>12</v>
      </c>
      <c r="I58" s="23" t="s">
        <v>186</v>
      </c>
    </row>
    <row r="59" spans="1:9" ht="30" x14ac:dyDescent="0.25">
      <c r="A59" s="27"/>
      <c r="B59" s="24" t="s">
        <v>42</v>
      </c>
      <c r="C59" s="25" t="s">
        <v>115</v>
      </c>
      <c r="D59" s="23" t="s">
        <v>122</v>
      </c>
      <c r="E59" s="26">
        <v>73784.72</v>
      </c>
      <c r="F59" s="24"/>
      <c r="G59" s="32">
        <v>28278.16</v>
      </c>
      <c r="H59" s="24"/>
      <c r="I59" s="23" t="s">
        <v>186</v>
      </c>
    </row>
    <row r="60" spans="1:9" x14ac:dyDescent="0.25">
      <c r="A60" s="27"/>
      <c r="B60" s="24" t="s">
        <v>42</v>
      </c>
      <c r="C60" s="25" t="s">
        <v>117</v>
      </c>
      <c r="D60" s="23" t="s">
        <v>118</v>
      </c>
      <c r="E60" s="26">
        <v>54650</v>
      </c>
      <c r="F60" s="24">
        <v>36</v>
      </c>
      <c r="G60" s="32">
        <v>32360</v>
      </c>
      <c r="H60" s="24">
        <v>12</v>
      </c>
      <c r="I60" s="23" t="s">
        <v>186</v>
      </c>
    </row>
    <row r="61" spans="1:9" x14ac:dyDescent="0.25">
      <c r="A61" s="27"/>
      <c r="B61" s="24" t="s">
        <v>42</v>
      </c>
      <c r="C61" s="25" t="s">
        <v>121</v>
      </c>
      <c r="D61" s="23" t="s">
        <v>113</v>
      </c>
      <c r="E61" s="26">
        <v>9655.2000000000007</v>
      </c>
      <c r="F61" s="24"/>
      <c r="G61" s="32">
        <v>6436.8</v>
      </c>
      <c r="H61" s="24"/>
      <c r="I61" s="23" t="s">
        <v>186</v>
      </c>
    </row>
    <row r="62" spans="1:9" x14ac:dyDescent="0.25">
      <c r="A62" s="27"/>
      <c r="B62" s="24" t="s">
        <v>42</v>
      </c>
      <c r="C62" s="25" t="s">
        <v>182</v>
      </c>
      <c r="D62" s="23" t="s">
        <v>166</v>
      </c>
      <c r="E62" s="26">
        <v>48794</v>
      </c>
      <c r="F62" s="24"/>
      <c r="G62" s="32">
        <v>8073.5</v>
      </c>
      <c r="H62" s="24"/>
      <c r="I62" s="23" t="s">
        <v>186</v>
      </c>
    </row>
    <row r="63" spans="1:9" x14ac:dyDescent="0.25">
      <c r="A63" s="27"/>
      <c r="B63" s="24" t="s">
        <v>42</v>
      </c>
      <c r="C63" s="25" t="s">
        <v>183</v>
      </c>
      <c r="D63" s="23" t="s">
        <v>171</v>
      </c>
      <c r="E63" s="26">
        <v>98665.85</v>
      </c>
      <c r="F63" s="24"/>
      <c r="G63" s="32">
        <v>7592.97</v>
      </c>
      <c r="H63" s="24"/>
      <c r="I63" s="23" t="s">
        <v>186</v>
      </c>
    </row>
    <row r="64" spans="1:9" x14ac:dyDescent="0.25">
      <c r="A64" s="27"/>
      <c r="B64" s="24" t="s">
        <v>42</v>
      </c>
      <c r="C64" s="25" t="s">
        <v>173</v>
      </c>
      <c r="D64" s="23" t="s">
        <v>174</v>
      </c>
      <c r="E64" s="26">
        <v>6995</v>
      </c>
      <c r="F64" s="24"/>
      <c r="G64" s="32">
        <v>1002</v>
      </c>
      <c r="H64" s="24"/>
      <c r="I64" s="23" t="s">
        <v>186</v>
      </c>
    </row>
    <row r="65" spans="1:9" ht="30" x14ac:dyDescent="0.25">
      <c r="A65" s="27"/>
      <c r="B65" s="24" t="s">
        <v>42</v>
      </c>
      <c r="C65" s="25" t="s">
        <v>177</v>
      </c>
      <c r="D65" s="23" t="s">
        <v>178</v>
      </c>
      <c r="E65" s="26">
        <v>9501.2000000000007</v>
      </c>
      <c r="F65" s="24"/>
      <c r="G65" s="32">
        <v>2258.5</v>
      </c>
      <c r="H65" s="24"/>
      <c r="I65" s="23" t="s">
        <v>186</v>
      </c>
    </row>
    <row r="66" spans="1:9" x14ac:dyDescent="0.25">
      <c r="A66" s="27"/>
      <c r="B66" s="24" t="s">
        <v>42</v>
      </c>
      <c r="C66" s="25" t="s">
        <v>184</v>
      </c>
      <c r="D66" s="23" t="s">
        <v>175</v>
      </c>
      <c r="E66" s="26">
        <v>19940</v>
      </c>
      <c r="F66" s="24"/>
      <c r="G66" s="32">
        <v>7365</v>
      </c>
      <c r="H66" s="24"/>
      <c r="I66" s="23" t="s">
        <v>186</v>
      </c>
    </row>
    <row r="67" spans="1:9" x14ac:dyDescent="0.25">
      <c r="A67" s="27"/>
      <c r="B67" s="24" t="s">
        <v>42</v>
      </c>
      <c r="C67" s="25" t="s">
        <v>185</v>
      </c>
      <c r="D67" s="23" t="s">
        <v>176</v>
      </c>
      <c r="E67" s="26">
        <v>16396.5</v>
      </c>
      <c r="F67" s="24"/>
      <c r="G67" s="32">
        <v>903.85</v>
      </c>
      <c r="H67" s="24"/>
      <c r="I67" s="23" t="s">
        <v>186</v>
      </c>
    </row>
    <row r="68" spans="1:9" x14ac:dyDescent="0.25">
      <c r="A68" s="27"/>
      <c r="B68" s="24" t="s">
        <v>42</v>
      </c>
      <c r="C68" s="25" t="s">
        <v>180</v>
      </c>
      <c r="D68" s="23" t="s">
        <v>179</v>
      </c>
      <c r="E68" s="26">
        <v>99977.5</v>
      </c>
      <c r="F68" s="24"/>
      <c r="G68" s="32">
        <v>76685.290000000008</v>
      </c>
      <c r="H68" s="24"/>
      <c r="I68" s="23" t="s">
        <v>186</v>
      </c>
    </row>
    <row r="69" spans="1:9" x14ac:dyDescent="0.25">
      <c r="A69" s="27"/>
      <c r="B69" s="24" t="s">
        <v>42</v>
      </c>
      <c r="C69" s="25" t="s">
        <v>119</v>
      </c>
      <c r="D69" s="23" t="s">
        <v>120</v>
      </c>
      <c r="E69" s="26">
        <v>50000</v>
      </c>
      <c r="F69" s="24">
        <v>6</v>
      </c>
      <c r="G69" s="31">
        <v>5205.88</v>
      </c>
      <c r="H69" s="24">
        <v>0</v>
      </c>
      <c r="I69" s="23" t="s">
        <v>186</v>
      </c>
    </row>
    <row r="70" spans="1:9" x14ac:dyDescent="0.25">
      <c r="A70" s="27"/>
      <c r="B70" s="24" t="s">
        <v>42</v>
      </c>
      <c r="C70" s="25" t="s">
        <v>150</v>
      </c>
      <c r="D70" s="23" t="s">
        <v>151</v>
      </c>
      <c r="E70" s="26">
        <v>424397</v>
      </c>
      <c r="F70" s="24">
        <v>12</v>
      </c>
      <c r="G70" s="32">
        <v>403679.13</v>
      </c>
      <c r="H70" s="24">
        <v>7</v>
      </c>
      <c r="I70" s="23" t="s">
        <v>186</v>
      </c>
    </row>
    <row r="71" spans="1:9" x14ac:dyDescent="0.25">
      <c r="A71" s="27"/>
      <c r="B71" s="24" t="s">
        <v>42</v>
      </c>
      <c r="C71" s="25" t="s">
        <v>148</v>
      </c>
      <c r="D71" s="23" t="s">
        <v>149</v>
      </c>
      <c r="E71" s="26">
        <v>7231</v>
      </c>
      <c r="F71" s="24">
        <v>12</v>
      </c>
      <c r="G71" s="32">
        <v>3636</v>
      </c>
      <c r="H71" s="24">
        <v>7</v>
      </c>
      <c r="I71" s="23" t="s">
        <v>186</v>
      </c>
    </row>
    <row r="72" spans="1:9" s="21" customFormat="1" x14ac:dyDescent="0.25">
      <c r="A72" s="27"/>
      <c r="B72" s="24" t="s">
        <v>42</v>
      </c>
      <c r="C72" s="25" t="s">
        <v>130</v>
      </c>
      <c r="D72" s="23" t="s">
        <v>129</v>
      </c>
      <c r="E72" s="31">
        <v>150000</v>
      </c>
      <c r="F72" s="23"/>
      <c r="G72" s="31">
        <v>85554.71</v>
      </c>
      <c r="H72" s="23"/>
      <c r="I72" s="23" t="s">
        <v>186</v>
      </c>
    </row>
    <row r="73" spans="1:9" s="21" customFormat="1" x14ac:dyDescent="0.25">
      <c r="A73" s="23"/>
      <c r="B73" s="24" t="s">
        <v>42</v>
      </c>
      <c r="C73" s="25" t="s">
        <v>108</v>
      </c>
      <c r="D73" s="23" t="s">
        <v>109</v>
      </c>
      <c r="E73" s="26">
        <v>22968</v>
      </c>
      <c r="F73" s="24">
        <v>24</v>
      </c>
      <c r="G73" s="32">
        <v>12968</v>
      </c>
      <c r="H73" s="24">
        <v>11</v>
      </c>
      <c r="I73" s="23" t="s">
        <v>186</v>
      </c>
    </row>
    <row r="74" spans="1:9" s="21" customFormat="1" ht="19.5" customHeight="1" x14ac:dyDescent="0.25">
      <c r="A74" s="27"/>
      <c r="B74" s="24" t="s">
        <v>42</v>
      </c>
      <c r="C74" s="25" t="s">
        <v>52</v>
      </c>
      <c r="D74" s="23" t="s">
        <v>64</v>
      </c>
      <c r="E74" s="26">
        <v>81895</v>
      </c>
      <c r="F74" s="24">
        <v>7</v>
      </c>
      <c r="G74" s="31">
        <v>34895</v>
      </c>
      <c r="H74" s="24">
        <v>1</v>
      </c>
      <c r="I74" s="23" t="s">
        <v>186</v>
      </c>
    </row>
    <row r="75" spans="1:9" s="21" customFormat="1" ht="12.75" customHeight="1" x14ac:dyDescent="0.25">
      <c r="A75" s="27"/>
      <c r="B75" s="24" t="s">
        <v>42</v>
      </c>
      <c r="C75" s="25" t="s">
        <v>53</v>
      </c>
      <c r="D75" s="23" t="s">
        <v>67</v>
      </c>
      <c r="E75" s="26">
        <v>156605</v>
      </c>
      <c r="F75" s="24">
        <v>7</v>
      </c>
      <c r="G75" s="31">
        <v>97196.13</v>
      </c>
      <c r="H75" s="24">
        <v>2</v>
      </c>
      <c r="I75" s="23" t="s">
        <v>186</v>
      </c>
    </row>
    <row r="76" spans="1:9" s="21" customFormat="1" x14ac:dyDescent="0.25">
      <c r="A76" s="27"/>
      <c r="B76" s="24" t="s">
        <v>42</v>
      </c>
      <c r="C76" s="25" t="s">
        <v>103</v>
      </c>
      <c r="D76" s="23" t="s">
        <v>104</v>
      </c>
      <c r="E76" s="26">
        <v>1575678.59</v>
      </c>
      <c r="F76" s="24">
        <v>36</v>
      </c>
      <c r="G76" s="31">
        <f>1495678.59-40000</f>
        <v>1455678.59</v>
      </c>
      <c r="H76" s="24">
        <v>34</v>
      </c>
      <c r="I76" s="23" t="s">
        <v>186</v>
      </c>
    </row>
    <row r="77" spans="1:9" s="21" customFormat="1" x14ac:dyDescent="0.25">
      <c r="A77" s="27"/>
      <c r="B77" s="24" t="s">
        <v>42</v>
      </c>
      <c r="C77" s="25" t="s">
        <v>106</v>
      </c>
      <c r="D77" s="23" t="s">
        <v>107</v>
      </c>
      <c r="E77" s="26">
        <v>899991.89</v>
      </c>
      <c r="F77" s="24">
        <v>36</v>
      </c>
      <c r="G77" s="31">
        <v>789991.89</v>
      </c>
      <c r="H77" s="24">
        <v>34</v>
      </c>
      <c r="I77" s="23" t="s">
        <v>186</v>
      </c>
    </row>
    <row r="78" spans="1:9" s="21" customFormat="1" x14ac:dyDescent="0.25">
      <c r="A78" s="27"/>
      <c r="B78" s="24" t="s">
        <v>42</v>
      </c>
      <c r="C78" s="25" t="s">
        <v>65</v>
      </c>
      <c r="D78" s="23" t="s">
        <v>66</v>
      </c>
      <c r="E78" s="26">
        <v>155959</v>
      </c>
      <c r="F78" s="24" t="s">
        <v>89</v>
      </c>
      <c r="G78" s="32">
        <v>49031.5</v>
      </c>
      <c r="H78" s="24">
        <v>0</v>
      </c>
      <c r="I78" s="23" t="s">
        <v>186</v>
      </c>
    </row>
    <row r="79" spans="1:9" s="21" customFormat="1" x14ac:dyDescent="0.25">
      <c r="A79" s="27"/>
      <c r="B79" s="24" t="s">
        <v>42</v>
      </c>
      <c r="C79" s="25" t="s">
        <v>127</v>
      </c>
      <c r="D79" s="23" t="s">
        <v>128</v>
      </c>
      <c r="E79" s="26">
        <v>21880</v>
      </c>
      <c r="F79" s="24"/>
      <c r="G79" s="32">
        <v>16035.6</v>
      </c>
      <c r="H79" s="24"/>
      <c r="I79" s="23" t="s">
        <v>186</v>
      </c>
    </row>
    <row r="80" spans="1:9" s="21" customFormat="1" x14ac:dyDescent="0.25">
      <c r="A80" s="27"/>
      <c r="B80" s="24" t="s">
        <v>42</v>
      </c>
      <c r="C80" s="25" t="s">
        <v>133</v>
      </c>
      <c r="D80" s="23" t="s">
        <v>134</v>
      </c>
      <c r="E80" s="26">
        <v>30000</v>
      </c>
      <c r="F80" s="24">
        <v>12</v>
      </c>
      <c r="G80" s="32">
        <v>23289</v>
      </c>
      <c r="H80" s="24">
        <v>7</v>
      </c>
      <c r="I80" s="23" t="s">
        <v>186</v>
      </c>
    </row>
    <row r="81" spans="1:9" s="21" customFormat="1" x14ac:dyDescent="0.25">
      <c r="A81" s="27"/>
      <c r="B81" s="24" t="s">
        <v>42</v>
      </c>
      <c r="C81" s="25" t="s">
        <v>136</v>
      </c>
      <c r="D81" s="23" t="s">
        <v>135</v>
      </c>
      <c r="E81" s="26">
        <v>18597</v>
      </c>
      <c r="F81" s="24" t="s">
        <v>139</v>
      </c>
      <c r="G81" s="32">
        <v>1859</v>
      </c>
      <c r="H81" s="24">
        <v>1</v>
      </c>
      <c r="I81" s="23" t="s">
        <v>186</v>
      </c>
    </row>
    <row r="82" spans="1:9" s="21" customFormat="1" x14ac:dyDescent="0.25">
      <c r="A82" s="27"/>
      <c r="B82" s="24" t="s">
        <v>42</v>
      </c>
      <c r="C82" s="25" t="s">
        <v>137</v>
      </c>
      <c r="D82" s="23" t="s">
        <v>138</v>
      </c>
      <c r="E82" s="26">
        <v>61000</v>
      </c>
      <c r="F82" s="24" t="s">
        <v>140</v>
      </c>
      <c r="G82" s="32">
        <v>6465</v>
      </c>
      <c r="H82" s="24" t="s">
        <v>141</v>
      </c>
      <c r="I82" s="23" t="s">
        <v>186</v>
      </c>
    </row>
    <row r="83" spans="1:9" s="21" customFormat="1" x14ac:dyDescent="0.25">
      <c r="A83" s="27"/>
      <c r="B83" s="24" t="s">
        <v>42</v>
      </c>
      <c r="C83" s="25" t="s">
        <v>142</v>
      </c>
      <c r="D83" s="23" t="s">
        <v>143</v>
      </c>
      <c r="E83" s="26">
        <v>272350</v>
      </c>
      <c r="F83" s="24">
        <v>12</v>
      </c>
      <c r="G83" s="32">
        <v>200671.67</v>
      </c>
      <c r="H83" s="24">
        <v>9</v>
      </c>
      <c r="I83" s="23" t="s">
        <v>186</v>
      </c>
    </row>
    <row r="84" spans="1:9" s="21" customFormat="1" x14ac:dyDescent="0.25">
      <c r="A84" s="27"/>
      <c r="B84" s="24" t="s">
        <v>42</v>
      </c>
      <c r="C84" s="25" t="s">
        <v>144</v>
      </c>
      <c r="D84" s="23" t="s">
        <v>145</v>
      </c>
      <c r="E84" s="26">
        <v>159220</v>
      </c>
      <c r="F84" s="24">
        <v>2</v>
      </c>
      <c r="G84" s="32">
        <v>30150.899999999994</v>
      </c>
      <c r="H84" s="24">
        <v>0</v>
      </c>
      <c r="I84" s="23" t="s">
        <v>186</v>
      </c>
    </row>
    <row r="85" spans="1:9" s="21" customFormat="1" ht="13.5" customHeight="1" x14ac:dyDescent="0.25">
      <c r="A85" s="27"/>
      <c r="B85" s="24" t="s">
        <v>42</v>
      </c>
      <c r="C85" s="25" t="s">
        <v>146</v>
      </c>
      <c r="D85" s="23" t="s">
        <v>147</v>
      </c>
      <c r="E85" s="26">
        <v>25481</v>
      </c>
      <c r="F85" s="24">
        <v>12</v>
      </c>
      <c r="G85" s="32">
        <v>12974.32</v>
      </c>
      <c r="H85" s="24">
        <v>7</v>
      </c>
      <c r="I85" s="23" t="s">
        <v>186</v>
      </c>
    </row>
    <row r="86" spans="1:9" s="21" customFormat="1" x14ac:dyDescent="0.25">
      <c r="A86" s="27"/>
      <c r="B86" s="24" t="s">
        <v>42</v>
      </c>
      <c r="C86" s="25" t="s">
        <v>152</v>
      </c>
      <c r="D86" s="23" t="s">
        <v>153</v>
      </c>
      <c r="E86" s="26">
        <v>3817347.79</v>
      </c>
      <c r="F86" s="24">
        <v>36</v>
      </c>
      <c r="G86" s="32">
        <v>3637347.79</v>
      </c>
      <c r="H86" s="24">
        <v>34</v>
      </c>
      <c r="I86" s="23" t="s">
        <v>186</v>
      </c>
    </row>
    <row r="87" spans="1:9" s="21" customFormat="1" x14ac:dyDescent="0.25">
      <c r="A87" s="27"/>
      <c r="B87" s="24" t="s">
        <v>42</v>
      </c>
      <c r="C87" s="25" t="s">
        <v>154</v>
      </c>
      <c r="D87" s="23" t="s">
        <v>155</v>
      </c>
      <c r="E87" s="26">
        <v>84879.12</v>
      </c>
      <c r="F87" s="24"/>
      <c r="G87" s="32">
        <v>76619.12</v>
      </c>
      <c r="H87" s="24"/>
      <c r="I87" s="23" t="s">
        <v>186</v>
      </c>
    </row>
    <row r="88" spans="1:9" s="21" customFormat="1" x14ac:dyDescent="0.25">
      <c r="A88" s="27"/>
      <c r="B88" s="24" t="s">
        <v>42</v>
      </c>
      <c r="C88" s="25" t="s">
        <v>156</v>
      </c>
      <c r="D88" s="23" t="s">
        <v>157</v>
      </c>
      <c r="E88" s="26">
        <v>54700</v>
      </c>
      <c r="F88" s="24"/>
      <c r="G88" s="32">
        <v>14700</v>
      </c>
      <c r="H88" s="24"/>
      <c r="I88" s="23" t="s">
        <v>186</v>
      </c>
    </row>
    <row r="89" spans="1:9" s="21" customFormat="1" x14ac:dyDescent="0.25">
      <c r="A89" s="27"/>
      <c r="B89" s="24" t="s">
        <v>42</v>
      </c>
      <c r="C89" s="25" t="s">
        <v>160</v>
      </c>
      <c r="D89" s="23" t="s">
        <v>158</v>
      </c>
      <c r="E89" s="26">
        <v>99097.1</v>
      </c>
      <c r="F89" s="24" t="s">
        <v>159</v>
      </c>
      <c r="G89" s="32">
        <v>49097.100000000006</v>
      </c>
      <c r="H89" s="24" t="s">
        <v>189</v>
      </c>
      <c r="I89" s="23" t="s">
        <v>186</v>
      </c>
    </row>
    <row r="90" spans="1:9" s="21" customFormat="1" x14ac:dyDescent="0.25">
      <c r="A90" s="27"/>
      <c r="B90" s="24" t="s">
        <v>42</v>
      </c>
      <c r="C90" s="25" t="s">
        <v>192</v>
      </c>
      <c r="D90" s="23" t="s">
        <v>193</v>
      </c>
      <c r="E90" s="26">
        <v>424397</v>
      </c>
      <c r="F90" s="24">
        <v>36</v>
      </c>
      <c r="G90" s="32">
        <v>40717.86</v>
      </c>
      <c r="H90" s="24">
        <v>25</v>
      </c>
      <c r="I90" s="23" t="s">
        <v>186</v>
      </c>
    </row>
    <row r="91" spans="1:9" s="21" customFormat="1" x14ac:dyDescent="0.25">
      <c r="A91" s="27"/>
      <c r="B91" s="24" t="s">
        <v>42</v>
      </c>
      <c r="C91" s="25" t="s">
        <v>161</v>
      </c>
      <c r="D91" s="23" t="s">
        <v>162</v>
      </c>
      <c r="E91" s="26">
        <v>74320.399999999994</v>
      </c>
      <c r="F91" s="24" t="s">
        <v>163</v>
      </c>
      <c r="G91" s="32">
        <v>1540.4</v>
      </c>
      <c r="H91" s="24" t="s">
        <v>141</v>
      </c>
      <c r="I91" s="23" t="s">
        <v>186</v>
      </c>
    </row>
    <row r="92" spans="1:9" x14ac:dyDescent="0.25">
      <c r="A92" s="34" t="s">
        <v>2</v>
      </c>
      <c r="B92" s="34"/>
      <c r="C92" s="17"/>
      <c r="D92" s="18"/>
      <c r="E92" s="19">
        <f>SUM(E10:E91)</f>
        <v>25695825.010000005</v>
      </c>
      <c r="F92" s="18"/>
      <c r="G92" s="19">
        <f>SUM(G10:G91)</f>
        <v>15789510.550000006</v>
      </c>
      <c r="H92" s="20"/>
      <c r="I92" s="18"/>
    </row>
    <row r="93" spans="1:9" x14ac:dyDescent="0.25">
      <c r="A93" s="9"/>
      <c r="B93" s="9"/>
      <c r="C93" s="9"/>
      <c r="D93" s="10"/>
      <c r="E93" s="11"/>
      <c r="F93" s="10"/>
      <c r="G93" s="11"/>
      <c r="H93" s="12"/>
      <c r="I93" s="10"/>
    </row>
    <row r="94" spans="1:9" x14ac:dyDescent="0.25">
      <c r="A94" s="7" t="s">
        <v>71</v>
      </c>
      <c r="B94" s="5"/>
      <c r="C94" s="5"/>
      <c r="D94" s="5"/>
      <c r="E94" s="5"/>
      <c r="F94" s="5"/>
      <c r="G94" s="5"/>
      <c r="H94" s="5"/>
      <c r="I94" s="5"/>
    </row>
    <row r="95" spans="1:9" x14ac:dyDescent="0.25">
      <c r="A95" s="5"/>
      <c r="B95" s="5"/>
      <c r="C95" s="5"/>
      <c r="D95" s="5"/>
      <c r="E95" s="5"/>
      <c r="F95" s="5"/>
      <c r="G95" s="5"/>
      <c r="H95" s="5"/>
      <c r="I95" s="5"/>
    </row>
    <row r="96" spans="1:9" x14ac:dyDescent="0.25">
      <c r="A96" s="5" t="s">
        <v>72</v>
      </c>
      <c r="B96" s="5"/>
      <c r="C96" s="5"/>
      <c r="D96" s="5"/>
      <c r="E96" s="5"/>
      <c r="F96" s="5"/>
      <c r="G96" s="15"/>
      <c r="H96" s="15" t="s">
        <v>73</v>
      </c>
      <c r="I96" s="5"/>
    </row>
    <row r="97" spans="1:9" x14ac:dyDescent="0.25">
      <c r="A97" s="5"/>
      <c r="B97" s="5"/>
      <c r="C97" s="5"/>
      <c r="D97" s="5"/>
      <c r="E97" s="5"/>
      <c r="F97" s="5"/>
      <c r="G97" s="5"/>
      <c r="H97" s="5"/>
      <c r="I97" s="5"/>
    </row>
    <row r="98" spans="1:9" x14ac:dyDescent="0.25">
      <c r="A98" s="10" t="s">
        <v>74</v>
      </c>
      <c r="B98" s="5"/>
      <c r="C98" s="5"/>
      <c r="D98" s="5"/>
      <c r="E98" s="5"/>
      <c r="F98" s="5"/>
      <c r="G98" s="15"/>
      <c r="H98" s="16" t="s">
        <v>75</v>
      </c>
      <c r="I98" s="5"/>
    </row>
    <row r="99" spans="1:9" x14ac:dyDescent="0.25">
      <c r="A99" s="5"/>
      <c r="B99" s="5"/>
      <c r="C99" s="5"/>
      <c r="D99" s="5"/>
      <c r="E99" s="5"/>
      <c r="F99" s="5"/>
      <c r="G99" s="5"/>
      <c r="H99" s="5"/>
      <c r="I99" s="5"/>
    </row>
    <row r="100" spans="1:9" x14ac:dyDescent="0.25">
      <c r="A100" s="5" t="s">
        <v>76</v>
      </c>
      <c r="B100" s="5"/>
      <c r="C100" s="5"/>
      <c r="D100" s="30"/>
      <c r="E100" s="5"/>
      <c r="F100" s="5"/>
      <c r="G100" s="5"/>
      <c r="H100" s="5" t="s">
        <v>77</v>
      </c>
      <c r="I100" s="5"/>
    </row>
    <row r="101" spans="1:9" x14ac:dyDescent="0.25">
      <c r="A101" s="5"/>
      <c r="B101" s="5"/>
      <c r="C101" s="5"/>
      <c r="D101" s="5"/>
      <c r="E101" s="5"/>
      <c r="F101" s="5"/>
      <c r="G101" s="5"/>
      <c r="H101" s="5"/>
      <c r="I101" s="5"/>
    </row>
    <row r="102" spans="1:9" x14ac:dyDescent="0.25">
      <c r="A102" s="13" t="s">
        <v>187</v>
      </c>
      <c r="H102" s="13" t="s">
        <v>188</v>
      </c>
    </row>
  </sheetData>
  <protectedRanges>
    <protectedRange sqref="E27 E30 E75:E77" name="Range2_1_1"/>
    <protectedRange sqref="E78:E91 E37:E47 E50:E51 G51 G73 E73 G70:G71 E31 G78:G91 E53:E71 G55:G68" name="Range2_1_1_1"/>
  </protectedRanges>
  <autoFilter ref="A9:I92"/>
  <mergeCells count="5">
    <mergeCell ref="G3:I4"/>
    <mergeCell ref="A92:B92"/>
    <mergeCell ref="A6:E6"/>
    <mergeCell ref="A7:D7"/>
    <mergeCell ref="G5:I5"/>
  </mergeCells>
  <dataValidations count="1">
    <dataValidation type="decimal" allowBlank="1" showErrorMessage="1" errorTitle="Gabim ne te dhena" error="Ju lutem Shkruani Shumen" promptTitle="Shuma" prompt="Shkru" sqref="E27 E37:E47 G51 E50:E51 G73 E30:E31 G70:G71 E73 G78:G91 E75:E91 G55:G68 E53:E71">
      <formula1>0</formula1>
      <formula2>99999999999999</formula2>
    </dataValidation>
  </dataValidations>
  <pageMargins left="0.25" right="0.25" top="0.75" bottom="0.75" header="0.3" footer="0.3"/>
  <pageSetup scale="6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Obligimet Kontraktuale</vt:lpstr>
      <vt:lpstr>'Obligimet Kontraktuale'!Print_Area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Ekrem Bytyqi</cp:lastModifiedBy>
  <cp:lastPrinted>2023-03-15T14:19:49Z</cp:lastPrinted>
  <dcterms:created xsi:type="dcterms:W3CDTF">2021-04-19T08:05:05Z</dcterms:created>
  <dcterms:modified xsi:type="dcterms:W3CDTF">2023-04-18T11:52:11Z</dcterms:modified>
</cp:coreProperties>
</file>