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Thesar 2023\Obligimet Financiare\"/>
    </mc:Choice>
  </mc:AlternateContent>
  <bookViews>
    <workbookView xWindow="0" yWindow="60" windowWidth="7650" windowHeight="7530" tabRatio="799" activeTab="1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Kapitale'!$A$13:$G$86</definedName>
    <definedName name="_xlnm._FilterDatabase" localSheetId="0" hidden="1">'Mallra dhe Sherbime'!$A$14:$G$377</definedName>
    <definedName name="_xlnm._FilterDatabase" localSheetId="1" hidden="1">Sh.komunale!$A$13:$G$13</definedName>
    <definedName name="_xlnm._FilterDatabase" localSheetId="3" hidden="1">Subvencione!$A$13:$F$45</definedName>
  </definedNames>
  <calcPr calcId="162913"/>
</workbook>
</file>

<file path=xl/calcChain.xml><?xml version="1.0" encoding="utf-8"?>
<calcChain xmlns="http://schemas.openxmlformats.org/spreadsheetml/2006/main">
  <c r="G12" i="5" l="1"/>
  <c r="E45" i="4"/>
  <c r="F377" i="1"/>
  <c r="F170" i="2"/>
  <c r="F86" i="3"/>
  <c r="E12" i="5" l="1"/>
  <c r="F12" i="5" l="1"/>
  <c r="B12" i="5"/>
  <c r="A12" i="5"/>
  <c r="D12" i="5"/>
  <c r="C12" i="5"/>
</calcChain>
</file>

<file path=xl/sharedStrings.xml><?xml version="1.0" encoding="utf-8"?>
<sst xmlns="http://schemas.openxmlformats.org/spreadsheetml/2006/main" count="2960" uniqueCount="732">
  <si>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</si>
  <si>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</si>
  <si>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</si>
  <si>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</si>
  <si>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</si>
  <si>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</si>
  <si>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</si>
  <si>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</si>
  <si>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</si>
  <si>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</si>
  <si>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</si>
  <si>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</si>
  <si>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</si>
  <si>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</si>
  <si>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</si>
  <si>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</si>
  <si>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</si>
  <si>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</si>
  <si>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</si>
  <si>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</si>
  <si>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</si>
  <si>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</si>
  <si>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</si>
  <si>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</si>
  <si>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</si>
  <si>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</si>
  <si>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ENERGJIA DIELLORE Sh.p.k. - Suharekë</t>
  </si>
  <si>
    <t>001/2019</t>
  </si>
  <si>
    <t>"BM GROUP" Sh.p.k. - Prishtinë</t>
  </si>
  <si>
    <t>"VALDRINI - A" Sh.p.k. - Rahovec</t>
  </si>
  <si>
    <t>03/2021</t>
  </si>
  <si>
    <t>N.N.T. "Seti Commerc" Sh.p.k. - Suharekë</t>
  </si>
  <si>
    <t>03/21</t>
  </si>
  <si>
    <t>N.P.T. "BAMIRS" - Suharekë</t>
  </si>
  <si>
    <t>"AGE GROUP" Sh.p.k. - Rahovec</t>
  </si>
  <si>
    <t>100006</t>
  </si>
  <si>
    <t>21-SHV01-029-2</t>
  </si>
  <si>
    <t>"EKO - DRINIA" Sh.p.k. - Rahovec</t>
  </si>
  <si>
    <t>ZKA</t>
  </si>
  <si>
    <t>Smajl Latifi</t>
  </si>
  <si>
    <t>ZKF</t>
  </si>
  <si>
    <t>Afrim Limani</t>
  </si>
  <si>
    <t xml:space="preserve">Muaji i raportimit: </t>
  </si>
  <si>
    <t>100018</t>
  </si>
  <si>
    <t>NPN Euroing Sh.p.k - Rahovec</t>
  </si>
  <si>
    <t>100015</t>
  </si>
  <si>
    <t>41/2021</t>
  </si>
  <si>
    <t>"PBC Shpk"-Prishtinë</t>
  </si>
  <si>
    <t>21-SHV01-001-165</t>
  </si>
  <si>
    <t>Fatura</t>
  </si>
  <si>
    <t>N.T.P. "LULISHTJA BUQAJ" -Graqanicë</t>
  </si>
  <si>
    <t>EAE - NJAZ SH.P.K - Rahovec</t>
  </si>
  <si>
    <t>53/2021</t>
  </si>
  <si>
    <t>TOTALI</t>
  </si>
  <si>
    <t>04.12.2021</t>
  </si>
  <si>
    <t>18.10.2021</t>
  </si>
  <si>
    <t>FEHMI SHARKU B.I</t>
  </si>
  <si>
    <t>23/21</t>
  </si>
  <si>
    <t>11.10.2021</t>
  </si>
  <si>
    <t>HAXHIJAHA TRADE</t>
  </si>
  <si>
    <t>25/21</t>
  </si>
  <si>
    <t>31.05.2021</t>
  </si>
  <si>
    <t>MODERNE SHPK</t>
  </si>
  <si>
    <t>2666/21</t>
  </si>
  <si>
    <t>2689/21</t>
  </si>
  <si>
    <t>13.09.2021</t>
  </si>
  <si>
    <t>2667/21</t>
  </si>
  <si>
    <t>10.09.2021</t>
  </si>
  <si>
    <t>FATI SHPK</t>
  </si>
  <si>
    <t>017/2021</t>
  </si>
  <si>
    <t>016/2021</t>
  </si>
  <si>
    <t>KOSOVA E RE</t>
  </si>
  <si>
    <t>14.09.2021</t>
  </si>
  <si>
    <t>INTERLAB</t>
  </si>
  <si>
    <t>194/21</t>
  </si>
  <si>
    <t>15.03.2021</t>
  </si>
  <si>
    <t>NTPSH HAXHI LUSHA</t>
  </si>
  <si>
    <t>15.07.2021</t>
  </si>
  <si>
    <t>2880/21</t>
  </si>
  <si>
    <t>48/21</t>
  </si>
  <si>
    <t>15.09.2021</t>
  </si>
  <si>
    <t>56/21</t>
  </si>
  <si>
    <t>11/21</t>
  </si>
  <si>
    <t>28.04.2021</t>
  </si>
  <si>
    <t>Në proces</t>
  </si>
  <si>
    <t>1.2022/37</t>
  </si>
  <si>
    <t>22-SHV01-073-1</t>
  </si>
  <si>
    <t>02/2022</t>
  </si>
  <si>
    <t>29/22</t>
  </si>
  <si>
    <t xml:space="preserve">Oruçi&amp;Associates </t>
  </si>
  <si>
    <t>Eko Drinia</t>
  </si>
  <si>
    <t>ANA CO SH.P.K</t>
  </si>
  <si>
    <t>100011</t>
  </si>
  <si>
    <t>22-SHV01-028-2</t>
  </si>
  <si>
    <t>22-SHV01-028-1</t>
  </si>
  <si>
    <t>"STONE STONG" SH.P.K. - Rahovec</t>
  </si>
  <si>
    <t>22-SHV01-002-2</t>
  </si>
  <si>
    <t>14/2022</t>
  </si>
  <si>
    <t>22-SHV01-032-1</t>
  </si>
  <si>
    <t>N.P.T. "Haxhijaha" Sh.p.k. - Rahovec</t>
  </si>
  <si>
    <t>491/22</t>
  </si>
  <si>
    <t>"Albi Company" Sh.p.k. - Rahovec</t>
  </si>
  <si>
    <t>3-2022</t>
  </si>
  <si>
    <t>Pagesa prej 50% e kryer</t>
  </si>
  <si>
    <t>KLUBI I FUTBOLLIT BASHKIMI</t>
  </si>
  <si>
    <t xml:space="preserve">KLUBI I FUTSALLIT RAHOVECI </t>
  </si>
  <si>
    <t>SHOQATA E CIKLISTEVE KOKRRAT</t>
  </si>
  <si>
    <t>INICIATIVA POZITIVE</t>
  </si>
  <si>
    <t>10070</t>
  </si>
  <si>
    <t>28/2022</t>
  </si>
  <si>
    <t>K.B Islame</t>
  </si>
  <si>
    <t>22-SHV01-073-2</t>
  </si>
  <si>
    <t>22-SHV01-031-2</t>
  </si>
  <si>
    <t>PROing &amp; Partners SH.P.K. - Prishtinë</t>
  </si>
  <si>
    <t>180/22</t>
  </si>
  <si>
    <t>BERISHA COM SH.P.K</t>
  </si>
  <si>
    <t>AWA SH.P.K</t>
  </si>
  <si>
    <t>25.07.2022</t>
  </si>
  <si>
    <t>2022/038</t>
  </si>
  <si>
    <t>EUROSIG</t>
  </si>
  <si>
    <t>26.07.2022</t>
  </si>
  <si>
    <t>041792</t>
  </si>
  <si>
    <t>Kesco</t>
  </si>
  <si>
    <t>Node Tech</t>
  </si>
  <si>
    <t>A/702-e</t>
  </si>
  <si>
    <t>16.08.2022</t>
  </si>
  <si>
    <t>A/698-e</t>
  </si>
  <si>
    <t>19.08.2022</t>
  </si>
  <si>
    <t>79</t>
  </si>
  <si>
    <t>Asociacioni I Komunave</t>
  </si>
  <si>
    <t>24.08.2022</t>
  </si>
  <si>
    <t>A/721-e</t>
  </si>
  <si>
    <t>A/744-e</t>
  </si>
  <si>
    <t>26.08.2022</t>
  </si>
  <si>
    <t>100023</t>
  </si>
  <si>
    <t>22-SHV01-029-1</t>
  </si>
  <si>
    <t>22-SHV01-04-3</t>
  </si>
  <si>
    <t>1347/22</t>
  </si>
  <si>
    <t>229/22</t>
  </si>
  <si>
    <t>25/2022</t>
  </si>
  <si>
    <t>15.09.2022</t>
  </si>
  <si>
    <t>08/2022</t>
  </si>
  <si>
    <t>INFINITT SH.P.K PRISHTINË</t>
  </si>
  <si>
    <t>8.2022/48</t>
  </si>
  <si>
    <t>21/2022</t>
  </si>
  <si>
    <t>1142/22</t>
  </si>
  <si>
    <t>22-SHV01-027-1</t>
  </si>
  <si>
    <t>Mss Mobile Sanitary Service</t>
  </si>
  <si>
    <t>3374/22</t>
  </si>
  <si>
    <t>08.09.2022</t>
  </si>
  <si>
    <t>Mebli Dizajn</t>
  </si>
  <si>
    <t>00058/22</t>
  </si>
  <si>
    <t>00061/22</t>
  </si>
  <si>
    <t>00059/22</t>
  </si>
  <si>
    <t>00060/22</t>
  </si>
  <si>
    <t>22-SHV01-100-1294</t>
  </si>
  <si>
    <t>22-SHV01-100-1293</t>
  </si>
  <si>
    <t>A/760-e</t>
  </si>
  <si>
    <t>A/762-e</t>
  </si>
  <si>
    <t>A/761-e</t>
  </si>
  <si>
    <t>A/763-e</t>
  </si>
  <si>
    <t>BERISHA COM</t>
  </si>
  <si>
    <t>EKO Regjioni-Prizren</t>
  </si>
  <si>
    <t>9/22</t>
  </si>
  <si>
    <t>12.09.2022</t>
  </si>
  <si>
    <t>A/764-e</t>
  </si>
  <si>
    <t>Plan-Set</t>
  </si>
  <si>
    <t>113/22</t>
  </si>
  <si>
    <t>114/22</t>
  </si>
  <si>
    <t>1502/22</t>
  </si>
  <si>
    <t>115/22</t>
  </si>
  <si>
    <t>20.09.2022</t>
  </si>
  <si>
    <t>A/814-e</t>
  </si>
  <si>
    <t>A/824-e</t>
  </si>
  <si>
    <t>A/838-e</t>
  </si>
  <si>
    <t>A/825-e</t>
  </si>
  <si>
    <t>125/22</t>
  </si>
  <si>
    <t>127/22</t>
  </si>
  <si>
    <t>27.09.2022</t>
  </si>
  <si>
    <t>A/850-e</t>
  </si>
  <si>
    <t>00067/22</t>
  </si>
  <si>
    <t>29.09.2022</t>
  </si>
  <si>
    <t>00066/22</t>
  </si>
  <si>
    <t>00065/22</t>
  </si>
  <si>
    <t>30.09.2022</t>
  </si>
  <si>
    <t>22-SHV01-036-1</t>
  </si>
  <si>
    <t>0159/22</t>
  </si>
  <si>
    <t>19/22</t>
  </si>
  <si>
    <t>"SH-DRINI COMPANY"</t>
  </si>
  <si>
    <t>10/2022</t>
  </si>
  <si>
    <t>"AGRI BAU"</t>
  </si>
  <si>
    <t>4076/2022</t>
  </si>
  <si>
    <t>"Fidani-L"</t>
  </si>
  <si>
    <t>091522001-1</t>
  </si>
  <si>
    <t>"Adri Zaun"</t>
  </si>
  <si>
    <t>22/2022</t>
  </si>
  <si>
    <t>PRINCI COMPANY SHPK</t>
  </si>
  <si>
    <t>148/2022</t>
  </si>
  <si>
    <t>KOSOVA MED</t>
  </si>
  <si>
    <t>DN84/2022</t>
  </si>
  <si>
    <t>09/2022</t>
  </si>
  <si>
    <t>OSA TERMOSISTEM SHPK</t>
  </si>
  <si>
    <t>34.102022</t>
  </si>
  <si>
    <t>04.10.2022</t>
  </si>
  <si>
    <t>35/2022</t>
  </si>
  <si>
    <t>A/866-e</t>
  </si>
  <si>
    <t>11.10.2022</t>
  </si>
  <si>
    <t>A/867-e</t>
  </si>
  <si>
    <t>A/875-e</t>
  </si>
  <si>
    <t>A/876-e</t>
  </si>
  <si>
    <t>12.10.2022</t>
  </si>
  <si>
    <t>2022/062</t>
  </si>
  <si>
    <t>17.10.2022</t>
  </si>
  <si>
    <t>2022/061</t>
  </si>
  <si>
    <t>2022/057</t>
  </si>
  <si>
    <t>ALBAKOS SAFETY SH.P.K</t>
  </si>
  <si>
    <t>22-SHV01-ALB-670</t>
  </si>
  <si>
    <t>3804/22</t>
  </si>
  <si>
    <t>19.10.2022</t>
  </si>
  <si>
    <t xml:space="preserve">Restaurant Natyra </t>
  </si>
  <si>
    <t>22-01-000093</t>
  </si>
  <si>
    <t>20.10.2022</t>
  </si>
  <si>
    <t>22-01-000088</t>
  </si>
  <si>
    <t>A/932-e</t>
  </si>
  <si>
    <t>24.10.2022</t>
  </si>
  <si>
    <t>A/928-e</t>
  </si>
  <si>
    <t>A/929-e</t>
  </si>
  <si>
    <t>25.10.2022</t>
  </si>
  <si>
    <t>A/912-e</t>
  </si>
  <si>
    <t>10</t>
  </si>
  <si>
    <t>06.10.2022</t>
  </si>
  <si>
    <t>0187/22</t>
  </si>
  <si>
    <t>27.10.2022</t>
  </si>
  <si>
    <t>00073/22</t>
  </si>
  <si>
    <t>00072/22</t>
  </si>
  <si>
    <t>00071/22</t>
  </si>
  <si>
    <t>00070/22</t>
  </si>
  <si>
    <t>00069/22</t>
  </si>
  <si>
    <t>00068/22</t>
  </si>
  <si>
    <t>K-28/2022</t>
  </si>
  <si>
    <t>28.10.2022</t>
  </si>
  <si>
    <t>K-27/2022</t>
  </si>
  <si>
    <t>K-26/2022</t>
  </si>
  <si>
    <t>A/955-e</t>
  </si>
  <si>
    <t>31.10.2022</t>
  </si>
  <si>
    <t>NSHT NEZIRI N</t>
  </si>
  <si>
    <t>A/921-E</t>
  </si>
  <si>
    <t>A/922-E</t>
  </si>
  <si>
    <t>A/932-E</t>
  </si>
  <si>
    <t>A/863-E</t>
  </si>
  <si>
    <t>A/846-E</t>
  </si>
  <si>
    <t>A/849-E</t>
  </si>
  <si>
    <t>A/837-E</t>
  </si>
  <si>
    <t>A/821-E</t>
  </si>
  <si>
    <t>A/822-E</t>
  </si>
  <si>
    <t>A/759-E</t>
  </si>
  <si>
    <t>043224</t>
  </si>
  <si>
    <t>043211</t>
  </si>
  <si>
    <t>043174</t>
  </si>
  <si>
    <t>19.09.2022</t>
  </si>
  <si>
    <t>21.10.2022</t>
  </si>
  <si>
    <t>01.11.2022</t>
  </si>
  <si>
    <t>Xhevat Orllati</t>
  </si>
  <si>
    <t>13.10.2022</t>
  </si>
  <si>
    <t>Urim Mazrreku</t>
  </si>
  <si>
    <t>Ramadan Bytyqi</t>
  </si>
  <si>
    <t>Nuk është në sistem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</si>
  <si>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</si>
  <si>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 xml:space="preserve">N.SH.H ZONA PARK </t>
  </si>
  <si>
    <t>24/12</t>
  </si>
  <si>
    <t>AGE GROUP SHPK</t>
  </si>
  <si>
    <t>162</t>
  </si>
  <si>
    <t>4-2022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</si>
  <si>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Ministria e Financav, Punes dhe transfereve -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</si>
  <si>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</si>
  <si>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Ministria e Financav, Punes dhe transfereve -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</si>
  <si>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Ministria e Financav, Punes dhe transfereve -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</si>
  <si>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FSM-22-01-000035</t>
  </si>
  <si>
    <t>08.06.2022</t>
  </si>
  <si>
    <t>74</t>
  </si>
  <si>
    <t>76</t>
  </si>
  <si>
    <t>75</t>
  </si>
  <si>
    <t>04.08.2022</t>
  </si>
  <si>
    <t>0188/22</t>
  </si>
  <si>
    <t>03.11.2022</t>
  </si>
  <si>
    <t>815/22</t>
  </si>
  <si>
    <t>23/2022</t>
  </si>
  <si>
    <t>04.11.2022</t>
  </si>
  <si>
    <t>Shaip Mustafa BI</t>
  </si>
  <si>
    <t>132-22</t>
  </si>
  <si>
    <t>A/996-e</t>
  </si>
  <si>
    <t>09.11.2022</t>
  </si>
  <si>
    <t>A/998-e</t>
  </si>
  <si>
    <t>A/999-e</t>
  </si>
  <si>
    <t>A/1000-e</t>
  </si>
  <si>
    <t>40/2022</t>
  </si>
  <si>
    <t>08.11.2022</t>
  </si>
  <si>
    <t>16.11.2022</t>
  </si>
  <si>
    <t>144/22</t>
  </si>
  <si>
    <t>143/22</t>
  </si>
  <si>
    <t>4226/22</t>
  </si>
  <si>
    <t>18.11.2022</t>
  </si>
  <si>
    <t>FT-SHV-46-2022</t>
  </si>
  <si>
    <t>FT-SHV-47-2022</t>
  </si>
  <si>
    <t>FDT22-8-004080</t>
  </si>
  <si>
    <t>22.11.2022</t>
  </si>
  <si>
    <t>A/1008-e</t>
  </si>
  <si>
    <t>A/1027-e</t>
  </si>
  <si>
    <t>00076/22</t>
  </si>
  <si>
    <t>00074/22</t>
  </si>
  <si>
    <t>00075/22</t>
  </si>
  <si>
    <t>00077/22</t>
  </si>
  <si>
    <t>00078/22</t>
  </si>
  <si>
    <t>A/1040-e</t>
  </si>
  <si>
    <t>A/1039-e</t>
  </si>
  <si>
    <t>0213/22</t>
  </si>
  <si>
    <t>25.11.2022</t>
  </si>
  <si>
    <t>24.11.2022</t>
  </si>
  <si>
    <t>0184/2022</t>
  </si>
  <si>
    <t>0183/2022</t>
  </si>
  <si>
    <t>0181/2022</t>
  </si>
  <si>
    <t>0180/2022</t>
  </si>
  <si>
    <t>0179/2022</t>
  </si>
  <si>
    <t>0178/2022</t>
  </si>
  <si>
    <t>0185/2022</t>
  </si>
  <si>
    <t>A/1052-e</t>
  </si>
  <si>
    <t>A/1053-e</t>
  </si>
  <si>
    <t>0179/22</t>
  </si>
  <si>
    <t>0212/22</t>
  </si>
  <si>
    <t>18.10.2022</t>
  </si>
  <si>
    <t>26.09.2022</t>
  </si>
  <si>
    <t>21.09.2022</t>
  </si>
  <si>
    <t>22.09.2022</t>
  </si>
  <si>
    <t>14.09.2022</t>
  </si>
  <si>
    <t>28.08.2022</t>
  </si>
  <si>
    <t>NPT HARIS</t>
  </si>
  <si>
    <t>FT-SHV-54-2022</t>
  </si>
  <si>
    <t>11.11.2022</t>
  </si>
  <si>
    <t>FT-SHV-55-2022</t>
  </si>
  <si>
    <t>FT-SHV-16-2022</t>
  </si>
  <si>
    <t>FT-SHV-17-2022</t>
  </si>
  <si>
    <t>FT-SHV-15-2022</t>
  </si>
  <si>
    <t>A/968-E</t>
  </si>
  <si>
    <t>30.10.2022</t>
  </si>
  <si>
    <t>A/985-E</t>
  </si>
  <si>
    <t>A/967-E</t>
  </si>
  <si>
    <t>A/1076-E</t>
  </si>
  <si>
    <t>01.12.2022</t>
  </si>
  <si>
    <t>RAMA PRINT</t>
  </si>
  <si>
    <t>164/22</t>
  </si>
  <si>
    <t>05.11.2022</t>
  </si>
  <si>
    <t>8/22</t>
  </si>
  <si>
    <t>30.08.2022</t>
  </si>
  <si>
    <t>11/22</t>
  </si>
  <si>
    <t>15/22</t>
  </si>
  <si>
    <t>18/22</t>
  </si>
  <si>
    <t>12/22</t>
  </si>
  <si>
    <t>10/22</t>
  </si>
  <si>
    <t>13/22</t>
  </si>
  <si>
    <t>16/22</t>
  </si>
  <si>
    <t>17/22</t>
  </si>
  <si>
    <t>10.11.2022</t>
  </si>
  <si>
    <t>14/22</t>
  </si>
  <si>
    <t>MB TEXTILE SHPK</t>
  </si>
  <si>
    <t>22-SHV01-001-28</t>
  </si>
  <si>
    <t>14.10.2022</t>
  </si>
  <si>
    <t>Gzimi Garten und Landschaftbau</t>
  </si>
  <si>
    <t>7.2022/20</t>
  </si>
  <si>
    <t>18.07.2022</t>
  </si>
  <si>
    <t>FT-SHV-60-2022</t>
  </si>
  <si>
    <t>FT-SHV-60-2021</t>
  </si>
  <si>
    <t>FT-SHV-40-2021</t>
  </si>
  <si>
    <t>FT-SHV-35-2022</t>
  </si>
  <si>
    <t>FT-SHV-51-2022</t>
  </si>
  <si>
    <t>FT-SHV-53-2022</t>
  </si>
  <si>
    <t>FT-SHV-13-2022</t>
  </si>
  <si>
    <t>FT-SHV-43-2022</t>
  </si>
  <si>
    <t>FT-SHV-36-2022</t>
  </si>
  <si>
    <t>FT-SHV-45-2022</t>
  </si>
  <si>
    <t>FT-SHV-56-2022</t>
  </si>
  <si>
    <t>FT-SHV-52-2022</t>
  </si>
  <si>
    <t>FT-SHV-58-2022</t>
  </si>
  <si>
    <t>FT-SHV-61-2022</t>
  </si>
  <si>
    <t>FT-SHV-44-2022</t>
  </si>
  <si>
    <t>FT-SHV-31-2022</t>
  </si>
  <si>
    <t>FT-SHV-41-2022</t>
  </si>
  <si>
    <t>FT-SHV-24-2022</t>
  </si>
  <si>
    <t>FT-SHV-25-2022</t>
  </si>
  <si>
    <t>FT-SHV-39-2022</t>
  </si>
  <si>
    <t>FT-SHV-40-2022</t>
  </si>
  <si>
    <t>FT-SHV-42-2022</t>
  </si>
  <si>
    <t>FT-SHV-33-2022</t>
  </si>
  <si>
    <t>FT-SHV-20-2022</t>
  </si>
  <si>
    <t>FT-SHV-32-2022</t>
  </si>
  <si>
    <t>FT-SHV-27-2022</t>
  </si>
  <si>
    <t>FT-SHV-21-2022</t>
  </si>
  <si>
    <t>FT-SHV-30-2022</t>
  </si>
  <si>
    <t>FT-SHV-34-2022</t>
  </si>
  <si>
    <t>FT-SHV-28-2022</t>
  </si>
  <si>
    <t>FT-SHV-29-2022</t>
  </si>
  <si>
    <t>10.12.2022</t>
  </si>
  <si>
    <t>MUNG.MJETE</t>
  </si>
  <si>
    <t>18.11.2021</t>
  </si>
  <si>
    <t>17.12.2021</t>
  </si>
  <si>
    <t>07.11.2022</t>
  </si>
  <si>
    <t>12.11.2022</t>
  </si>
  <si>
    <t>14.11.2022</t>
  </si>
  <si>
    <t>29.11.2022</t>
  </si>
  <si>
    <t>15.12.2022</t>
  </si>
  <si>
    <t>Qemajl Krasniqi</t>
  </si>
  <si>
    <t>Nehat Haxhimustafa</t>
  </si>
  <si>
    <t>Përfundim Viti Fiskal</t>
  </si>
  <si>
    <t>Restaurant Panorama</t>
  </si>
  <si>
    <t>34/2022</t>
  </si>
  <si>
    <t>02.12.2022</t>
  </si>
  <si>
    <t>DEA GROUP</t>
  </si>
  <si>
    <t>22-SHV01-011-519</t>
  </si>
  <si>
    <t xml:space="preserve">Eurosig </t>
  </si>
  <si>
    <t>044380</t>
  </si>
  <si>
    <t>05.12.2022</t>
  </si>
  <si>
    <t>204/22</t>
  </si>
  <si>
    <t>14.12.2022</t>
  </si>
  <si>
    <t>HIB Petrol</t>
  </si>
  <si>
    <t>FDT22-8-004474</t>
  </si>
  <si>
    <t>16.12.2022</t>
  </si>
  <si>
    <t>FDT22-8-004475</t>
  </si>
  <si>
    <t>A/1090-e</t>
  </si>
  <si>
    <t>23.12.2022</t>
  </si>
  <si>
    <t>A/1120-e</t>
  </si>
  <si>
    <t>160/22</t>
  </si>
  <si>
    <t>21.12.2022</t>
  </si>
  <si>
    <t>Skender Kollari</t>
  </si>
  <si>
    <t>Vendim 1367</t>
  </si>
  <si>
    <t>04.04.2022</t>
  </si>
  <si>
    <t>Mungesë dokumente</t>
  </si>
  <si>
    <t>ADEA GROUP</t>
  </si>
  <si>
    <t>21.11.2022</t>
  </si>
  <si>
    <t>0193/2022</t>
  </si>
  <si>
    <t>Kasim Beqiri B.I</t>
  </si>
  <si>
    <t>15-04R/22</t>
  </si>
  <si>
    <t>044414</t>
  </si>
  <si>
    <t>A/1074-e</t>
  </si>
  <si>
    <t xml:space="preserve">Posta </t>
  </si>
  <si>
    <t>150/22</t>
  </si>
  <si>
    <t>08.12.2022</t>
  </si>
  <si>
    <t>FDT22-8-004445</t>
  </si>
  <si>
    <t>FDT22-8-004446</t>
  </si>
  <si>
    <t>FDT22-8-004467</t>
  </si>
  <si>
    <t>19.12.2022</t>
  </si>
  <si>
    <t>Gëzim Sopa B.I</t>
  </si>
  <si>
    <t>58</t>
  </si>
  <si>
    <t>22.12.2022</t>
  </si>
  <si>
    <t>142</t>
  </si>
  <si>
    <t>161/22</t>
  </si>
  <si>
    <t>A/1116-e</t>
  </si>
  <si>
    <t>11/2022</t>
  </si>
  <si>
    <t>27.12.2022</t>
  </si>
  <si>
    <t>NTP Abetare</t>
  </si>
  <si>
    <t>A/474-e</t>
  </si>
  <si>
    <t>10.03.2022</t>
  </si>
  <si>
    <t>0177/2022</t>
  </si>
  <si>
    <t>044412</t>
  </si>
  <si>
    <t>044411</t>
  </si>
  <si>
    <t>FDT22-8-004460</t>
  </si>
  <si>
    <t>157/22</t>
  </si>
  <si>
    <t>10.05.2022</t>
  </si>
  <si>
    <t>23.06.2022</t>
  </si>
  <si>
    <t>10.10.2022</t>
  </si>
  <si>
    <t>17.11.2022</t>
  </si>
  <si>
    <t>23.11.2022</t>
  </si>
  <si>
    <t>30.11.2022</t>
  </si>
  <si>
    <t>06.12.2022</t>
  </si>
  <si>
    <t>20.12.2022</t>
  </si>
  <si>
    <t>05.10.2022</t>
  </si>
  <si>
    <t>13.09.2022</t>
  </si>
  <si>
    <t>07.12.2022</t>
  </si>
  <si>
    <t>13.12.2022</t>
  </si>
  <si>
    <t>Radio Kosova e Lirë</t>
  </si>
  <si>
    <t>274/22</t>
  </si>
  <si>
    <t>272/22</t>
  </si>
  <si>
    <t>153/22</t>
  </si>
  <si>
    <t>22-SHV01-011-562</t>
  </si>
  <si>
    <t>K-20/2022</t>
  </si>
  <si>
    <t>05.08.2022</t>
  </si>
  <si>
    <t>K-21/2022</t>
  </si>
  <si>
    <t>Liriu N.SH</t>
  </si>
  <si>
    <t>044413</t>
  </si>
  <si>
    <t>A/1075-e</t>
  </si>
  <si>
    <t>044633</t>
  </si>
  <si>
    <t>044635</t>
  </si>
  <si>
    <t>200/22</t>
  </si>
  <si>
    <t>FDT22-8-004464</t>
  </si>
  <si>
    <t>158/22</t>
  </si>
  <si>
    <t>GD Rama</t>
  </si>
  <si>
    <t>A/43-e</t>
  </si>
  <si>
    <t>28.12.2022</t>
  </si>
  <si>
    <t>Drita Popaj</t>
  </si>
  <si>
    <t>2976 nr 68</t>
  </si>
  <si>
    <t>Nuk është ne sistem</t>
  </si>
  <si>
    <t>21.04.2022</t>
  </si>
  <si>
    <t>02.11.2022</t>
  </si>
  <si>
    <t>0188/2022</t>
  </si>
  <si>
    <t>889/22</t>
  </si>
  <si>
    <t>044706</t>
  </si>
  <si>
    <t>0194/2022</t>
  </si>
  <si>
    <t>044420</t>
  </si>
  <si>
    <t>51/2022</t>
  </si>
  <si>
    <t>FDT22-8-004470</t>
  </si>
  <si>
    <t>0235/22</t>
  </si>
  <si>
    <t>29.12.2022</t>
  </si>
  <si>
    <t>0186/2022</t>
  </si>
  <si>
    <t>044636</t>
  </si>
  <si>
    <t>FDT22-8-004472</t>
  </si>
  <si>
    <t>FDT22-8-004471</t>
  </si>
  <si>
    <t>A/1155-e</t>
  </si>
  <si>
    <t>FDT22-8-004473</t>
  </si>
  <si>
    <t>FDT22-8-004466</t>
  </si>
  <si>
    <t>0190/2022</t>
  </si>
  <si>
    <t>0187/2022</t>
  </si>
  <si>
    <t>0196/2022</t>
  </si>
  <si>
    <t>044417</t>
  </si>
  <si>
    <t>FT-SHV-59-2022</t>
  </si>
  <si>
    <t>09.12.2022</t>
  </si>
  <si>
    <t>203/22</t>
  </si>
  <si>
    <t>FDT22-8-004459</t>
  </si>
  <si>
    <t>09.06.2022</t>
  </si>
  <si>
    <t>10.06.2022</t>
  </si>
  <si>
    <t>80</t>
  </si>
  <si>
    <t>09.08.2022</t>
  </si>
  <si>
    <t>0189/2022</t>
  </si>
  <si>
    <t>044419</t>
  </si>
  <si>
    <t>Age Group</t>
  </si>
  <si>
    <t>10109</t>
  </si>
  <si>
    <t>FDT22-8-004465</t>
  </si>
  <si>
    <t>24.02.2022</t>
  </si>
  <si>
    <t>044704</t>
  </si>
  <si>
    <t>10111</t>
  </si>
  <si>
    <t>FDT22-8-004461</t>
  </si>
  <si>
    <t>159/22</t>
  </si>
  <si>
    <t>209/22</t>
  </si>
  <si>
    <t>21.03.2022</t>
  </si>
  <si>
    <t>08.08.2022</t>
  </si>
  <si>
    <t>A/1087-e</t>
  </si>
  <si>
    <t>12.12.2022</t>
  </si>
  <si>
    <t>0195/2022</t>
  </si>
  <si>
    <t>A/448-e</t>
  </si>
  <si>
    <t>044630</t>
  </si>
  <si>
    <t>044631</t>
  </si>
  <si>
    <t>044632</t>
  </si>
  <si>
    <t>201/22</t>
  </si>
  <si>
    <t>FDT22-8-004463</t>
  </si>
  <si>
    <t>156/22</t>
  </si>
  <si>
    <t>FT-SHV-63-2022</t>
  </si>
  <si>
    <t>FDT22-8-004447</t>
  </si>
  <si>
    <t>210/22</t>
  </si>
  <si>
    <t>162/22</t>
  </si>
  <si>
    <t>163/22</t>
  </si>
  <si>
    <t>Vesel Krasniqi</t>
  </si>
  <si>
    <t>2842 nr 55</t>
  </si>
  <si>
    <t>Lista e obligimeve: Dhjetor 2022</t>
  </si>
  <si>
    <t>13.01.2023</t>
  </si>
  <si>
    <t>7/11/2022</t>
  </si>
  <si>
    <t>03.10.2022</t>
  </si>
  <si>
    <t>NSHSH POLIKLINIKA DONA DENT</t>
  </si>
  <si>
    <t>F-281/22</t>
  </si>
  <si>
    <t>F-282/22</t>
  </si>
  <si>
    <t>F-283/22</t>
  </si>
  <si>
    <t>F-287/22</t>
  </si>
  <si>
    <t>F-288/22</t>
  </si>
  <si>
    <t>F-292/22</t>
  </si>
  <si>
    <t>F-A/1156-E</t>
  </si>
  <si>
    <t>F-A/1130-E</t>
  </si>
  <si>
    <t>17.12.2022</t>
  </si>
  <si>
    <t>F-A/1125-E</t>
  </si>
  <si>
    <t>F-211/22</t>
  </si>
  <si>
    <t>F-69-2022</t>
  </si>
  <si>
    <t>F-A/1084-E</t>
  </si>
  <si>
    <t>F-A/1094-E</t>
  </si>
  <si>
    <t>F-A/1098-E</t>
  </si>
  <si>
    <t>F-A/1107-E</t>
  </si>
  <si>
    <t>11.12.2022</t>
  </si>
  <si>
    <t>F-64-2022</t>
  </si>
  <si>
    <t>NTP LANDI</t>
  </si>
  <si>
    <t>F-067680</t>
  </si>
  <si>
    <t>F-067679</t>
  </si>
  <si>
    <t>F-067546</t>
  </si>
  <si>
    <t>01.04.2022</t>
  </si>
  <si>
    <t>F-067545</t>
  </si>
  <si>
    <t>07.04.2022</t>
  </si>
  <si>
    <t>F-067544</t>
  </si>
  <si>
    <t>F-067559</t>
  </si>
  <si>
    <t>16.05.2022</t>
  </si>
  <si>
    <t>PRO MEDICAL</t>
  </si>
  <si>
    <t>F-520</t>
  </si>
  <si>
    <t>MADE KOS</t>
  </si>
  <si>
    <t>F-485-22</t>
  </si>
  <si>
    <t>F-A/1026-E</t>
  </si>
  <si>
    <t>F-A/1045-E</t>
  </si>
  <si>
    <t>F-/1044-E</t>
  </si>
  <si>
    <t>HIB PETROL</t>
  </si>
  <si>
    <t>F-8-004099</t>
  </si>
  <si>
    <t>F-8-004100</t>
  </si>
  <si>
    <t>F-8-004102</t>
  </si>
  <si>
    <t>F-8-004093</t>
  </si>
  <si>
    <t>PLAN SET</t>
  </si>
  <si>
    <t>F-145/22</t>
  </si>
  <si>
    <t>AWA SHPK</t>
  </si>
  <si>
    <t>F-2022/060</t>
  </si>
  <si>
    <t>F-067677</t>
  </si>
  <si>
    <t>POSTA E KOSOVES</t>
  </si>
  <si>
    <t>F-08/2022</t>
  </si>
  <si>
    <t>F-042173</t>
  </si>
  <si>
    <t>15.08.2022</t>
  </si>
  <si>
    <t>F-126/22</t>
  </si>
  <si>
    <t>F-A/799-E</t>
  </si>
  <si>
    <t>16.11.2021</t>
  </si>
  <si>
    <t>F-A/802-E</t>
  </si>
  <si>
    <t>17.11.2021</t>
  </si>
  <si>
    <t>AGE GROUP</t>
  </si>
  <si>
    <t>F-10104</t>
  </si>
  <si>
    <t>F-067662</t>
  </si>
  <si>
    <t>F-8-004098</t>
  </si>
  <si>
    <t>F-8-004469</t>
  </si>
  <si>
    <t>F-22-8-004468</t>
  </si>
  <si>
    <t>F-22-8-004462</t>
  </si>
  <si>
    <t>F-043387</t>
  </si>
  <si>
    <t>F-067599</t>
  </si>
  <si>
    <t>02.08.2022</t>
  </si>
  <si>
    <t>F-043276</t>
  </si>
  <si>
    <t>F-044705</t>
  </si>
  <si>
    <t>F-A/1004-E</t>
  </si>
  <si>
    <t>F-A/1033-E</t>
  </si>
  <si>
    <t>F-A/1009-E</t>
  </si>
  <si>
    <t>ATOMED</t>
  </si>
  <si>
    <t>F-01389</t>
  </si>
  <si>
    <t>23.09.2022</t>
  </si>
  <si>
    <t>INSTITUTI I MJEKESIS SE PUNES</t>
  </si>
  <si>
    <t>F-486/22-E</t>
  </si>
  <si>
    <t>NTP ABETARE</t>
  </si>
  <si>
    <t>F-A/477-E</t>
  </si>
  <si>
    <t>F-155/22</t>
  </si>
  <si>
    <t>BRIKENA HAXHIMUSTAFA</t>
  </si>
  <si>
    <t>FATBARDHË KAFEXHOLLI</t>
  </si>
  <si>
    <t>ELVISE SHEHU</t>
  </si>
  <si>
    <t>NAZLISHAHA KOVAQI</t>
  </si>
  <si>
    <t>VERONA KRASNIQI</t>
  </si>
  <si>
    <t>FETIJE ZLLANOGA</t>
  </si>
  <si>
    <t>PRANVERA SHALA</t>
  </si>
  <si>
    <t>GZIM SHARKU</t>
  </si>
  <si>
    <t>ZYRAFETE MAZREKU</t>
  </si>
  <si>
    <t>VALDETE GASHI</t>
  </si>
  <si>
    <t>ALI ZLLANOGA</t>
  </si>
  <si>
    <t>EMRIJE BERISHA</t>
  </si>
  <si>
    <t>SABAHATE HOXHA</t>
  </si>
  <si>
    <t>SHKURTE BERISHA</t>
  </si>
  <si>
    <t>LIRIDONE SHTERBANI</t>
  </si>
  <si>
    <t>OJQ HANDIKOS</t>
  </si>
  <si>
    <t>Besnik Haxhijaha</t>
  </si>
  <si>
    <t>Fatime Gashi</t>
  </si>
  <si>
    <t>Zekë Gashi</t>
  </si>
  <si>
    <t>Hamide Morina</t>
  </si>
  <si>
    <t>Pajazit Krasniqi</t>
  </si>
  <si>
    <t>Bedri Hoti</t>
  </si>
  <si>
    <t>044507</t>
  </si>
  <si>
    <t>INFINIT SHPK</t>
  </si>
  <si>
    <t>NTP HARIS</t>
  </si>
  <si>
    <t>21/12/2022</t>
  </si>
  <si>
    <t>22/12/2022</t>
  </si>
  <si>
    <t>23/12/2022</t>
  </si>
  <si>
    <t>24/12/2022</t>
  </si>
  <si>
    <t>27/12/2022</t>
  </si>
  <si>
    <t>28/12/2022</t>
  </si>
  <si>
    <t>20/12/2022</t>
  </si>
  <si>
    <t>29/12/2022</t>
  </si>
  <si>
    <t>01/01/2023</t>
  </si>
  <si>
    <t>KESCO</t>
  </si>
  <si>
    <t>KRU GJAKOVA</t>
  </si>
  <si>
    <t>EKO DRINIA</t>
  </si>
  <si>
    <t>PTK</t>
  </si>
  <si>
    <t>10521024</t>
  </si>
  <si>
    <t>10482831</t>
  </si>
  <si>
    <t>0446964</t>
  </si>
  <si>
    <t>0446953</t>
  </si>
  <si>
    <t>0446994</t>
  </si>
  <si>
    <t>0446979</t>
  </si>
  <si>
    <t>0446960</t>
  </si>
  <si>
    <t>0446991</t>
  </si>
  <si>
    <t>0454056</t>
  </si>
  <si>
    <t>0454031</t>
  </si>
  <si>
    <t>0447077</t>
  </si>
  <si>
    <t>0447175</t>
  </si>
  <si>
    <t>0214/22</t>
  </si>
  <si>
    <t>550056723</t>
  </si>
  <si>
    <t>0236/22</t>
  </si>
  <si>
    <t>28.11.2022</t>
  </si>
  <si>
    <t>Ekoregjioni</t>
  </si>
  <si>
    <t>897/22</t>
  </si>
  <si>
    <t>894/22</t>
  </si>
  <si>
    <t>920/22</t>
  </si>
  <si>
    <t>919/22</t>
  </si>
  <si>
    <t>918/22</t>
  </si>
  <si>
    <t>10001/22</t>
  </si>
  <si>
    <t>NNP B-ENGINEERING -SUHAREKË</t>
  </si>
  <si>
    <t>69/2022</t>
  </si>
  <si>
    <t>68/2022</t>
  </si>
  <si>
    <t>36/2022</t>
  </si>
  <si>
    <t>NNP VETONI -Rahovec</t>
  </si>
  <si>
    <t>12/2022</t>
  </si>
  <si>
    <t>AGRO BORA -SKENDERAJ</t>
  </si>
  <si>
    <t>74/2022</t>
  </si>
  <si>
    <t>38/2022</t>
  </si>
  <si>
    <t>100048</t>
  </si>
  <si>
    <t>22-SHV01-086-2</t>
  </si>
  <si>
    <t>22-SHV01-033-1</t>
  </si>
  <si>
    <t>TRIANGLE SHPK -SUHAREKË</t>
  </si>
  <si>
    <t>034/2022</t>
  </si>
  <si>
    <t>N.N.T. "ETNIKU" - Suharekë</t>
  </si>
  <si>
    <t>30/2022</t>
  </si>
  <si>
    <t>37/2022</t>
  </si>
  <si>
    <t>"GZIMI GARTEN UND LANDSCHAFTSBAU" SH.P.K. - Rahovec</t>
  </si>
  <si>
    <t>NBT - ing" Sh.p.k. - Suharekë</t>
  </si>
  <si>
    <t>32/07/12/22-B</t>
  </si>
  <si>
    <t>"KAG Asphalt Company" Sh.p.k. - Prizren</t>
  </si>
  <si>
    <t>013</t>
  </si>
  <si>
    <t>PMN SHPK</t>
  </si>
  <si>
    <t>13/2022</t>
  </si>
  <si>
    <t>39/2022</t>
  </si>
  <si>
    <t>12.2022/128</t>
  </si>
  <si>
    <t>N.T.P. "Plan - Set" - Rahovec</t>
  </si>
  <si>
    <t>151/22</t>
  </si>
  <si>
    <t>Përfundimi i vitit fiskal</t>
  </si>
  <si>
    <t>Mungesë 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</si>
</sst>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#,##0.00;[Red]#,##0.00"/>
    <numFmt numFmtId="166" formatCode="d\.m\.yyyy;@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Calibri"/>
      <family val="2"/>
      <charset val="238"/>
    </font>
    <font>
      <sz val="10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172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3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64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64" fontId="17" fillId="0" borderId="0" xfId="2" applyFont="1" applyFill="1" applyBorder="1" applyAlignment="1">
      <alignment horizontal="left" vertical="center" wrapText="1"/>
    </xf>
    <xf numFmtId="164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4" fontId="5" fillId="0" borderId="0" xfId="2" applyFont="1"/>
    <xf numFmtId="164" fontId="17" fillId="0" borderId="1" xfId="2" applyFont="1" applyFill="1" applyBorder="1" applyAlignment="1">
      <alignment horizontal="left" vertical="center" wrapText="1"/>
    </xf>
    <xf numFmtId="0" fontId="6" fillId="0" borderId="1" xfId="3" quotePrefix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4" fontId="14" fillId="0" borderId="1" xfId="0" applyNumberFormat="1" applyFont="1" applyBorder="1"/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4" fontId="5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164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14" fillId="2" borderId="12" xfId="0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6" xfId="2" applyNumberFormat="1" applyFont="1" applyFill="1" applyBorder="1" applyAlignment="1" applyProtection="1">
      <alignment horizontal="center" vertical="center" wrapText="1"/>
    </xf>
    <xf numFmtId="164" fontId="6" fillId="0" borderId="9" xfId="2" applyNumberFormat="1" applyFont="1" applyFill="1" applyBorder="1" applyAlignment="1" applyProtection="1">
      <alignment horizontal="center" vertical="center" wrapText="1"/>
    </xf>
    <xf numFmtId="0" fontId="6" fillId="0" borderId="12" xfId="3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Border="1"/>
    <xf numFmtId="0" fontId="6" fillId="0" borderId="11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0" fillId="5" borderId="1" xfId="0" applyFill="1" applyBorder="1"/>
    <xf numFmtId="0" fontId="0" fillId="5" borderId="1" xfId="0" applyFont="1" applyFill="1" applyBorder="1"/>
    <xf numFmtId="0" fontId="6" fillId="5" borderId="1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1" xfId="0" applyFont="1" applyFill="1" applyBorder="1" applyAlignment="1">
      <alignment horizontal="center"/>
    </xf>
    <xf numFmtId="164" fontId="21" fillId="0" borderId="1" xfId="2" applyFont="1" applyFill="1" applyBorder="1" applyAlignment="1">
      <alignment horizontal="center" vertical="center" wrapText="1"/>
    </xf>
    <xf numFmtId="1" fontId="21" fillId="0" borderId="1" xfId="0" applyNumberFormat="1" applyFont="1" applyBorder="1" applyAlignment="1" applyProtection="1">
      <alignment horizontal="center" wrapText="1"/>
      <protection locked="0"/>
    </xf>
    <xf numFmtId="2" fontId="21" fillId="0" borderId="1" xfId="0" applyNumberFormat="1" applyFont="1" applyBorder="1" applyAlignment="1" applyProtection="1">
      <alignment horizontal="center"/>
      <protection locked="0"/>
    </xf>
    <xf numFmtId="4" fontId="0" fillId="0" borderId="1" xfId="0" applyNumberFormat="1" applyFill="1" applyBorder="1"/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40" fontId="21" fillId="5" borderId="1" xfId="0" applyNumberFormat="1" applyFont="1" applyFill="1" applyBorder="1" applyAlignment="1" applyProtection="1">
      <alignment horizontal="center"/>
      <protection locked="0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164" fontId="22" fillId="0" borderId="1" xfId="2" applyFont="1" applyFill="1" applyBorder="1" applyAlignment="1">
      <alignment horizontal="left" wrapText="1"/>
    </xf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40" fontId="21" fillId="0" borderId="1" xfId="0" applyNumberFormat="1" applyFont="1" applyFill="1" applyBorder="1" applyAlignment="1" applyProtection="1">
      <alignment horizontal="center"/>
      <protection locked="0"/>
    </xf>
    <xf numFmtId="4" fontId="21" fillId="0" borderId="1" xfId="0" applyNumberFormat="1" applyFont="1" applyBorder="1" applyAlignment="1">
      <alignment horizontal="right"/>
    </xf>
    <xf numFmtId="4" fontId="21" fillId="0" borderId="1" xfId="2" applyNumberFormat="1" applyFont="1" applyFill="1" applyBorder="1" applyAlignment="1">
      <alignment horizontal="right"/>
    </xf>
    <xf numFmtId="165" fontId="20" fillId="0" borderId="1" xfId="2" applyNumberFormat="1" applyFont="1" applyFill="1" applyBorder="1" applyAlignment="1">
      <alignment horizontal="right" vertical="center"/>
    </xf>
    <xf numFmtId="165" fontId="21" fillId="0" borderId="1" xfId="2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/>
    <xf numFmtId="2" fontId="19" fillId="2" borderId="11" xfId="0" applyNumberFormat="1" applyFont="1" applyFill="1" applyBorder="1" applyAlignment="1">
      <alignment horizontal="right"/>
    </xf>
    <xf numFmtId="2" fontId="19" fillId="2" borderId="12" xfId="0" applyNumberFormat="1" applyFont="1" applyFill="1" applyBorder="1" applyAlignment="1">
      <alignment horizontal="right"/>
    </xf>
    <xf numFmtId="2" fontId="19" fillId="2" borderId="13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1" xfId="0" applyFill="1" applyBorder="1"/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center"/>
    </xf>
    <xf numFmtId="0" fontId="6" fillId="0" borderId="1" xfId="0" applyFont="1" applyFill="1" applyBorder="1" applyProtection="1">
      <protection locked="0"/>
    </xf>
    <xf numFmtId="164" fontId="19" fillId="2" borderId="13" xfId="2" applyFont="1" applyFill="1" applyBorder="1" applyAlignment="1"/>
    <xf numFmtId="0" fontId="24" fillId="0" borderId="1" xfId="0" applyFont="1" applyFill="1" applyBorder="1" applyAlignment="1">
      <alignment horizont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14" fontId="14" fillId="0" borderId="11" xfId="0" applyNumberFormat="1" applyFont="1" applyFill="1" applyBorder="1" applyAlignment="1">
      <alignment horizontal="right" vertical="center"/>
    </xf>
    <xf numFmtId="14" fontId="14" fillId="0" borderId="12" xfId="0" applyNumberFormat="1" applyFont="1" applyFill="1" applyBorder="1" applyAlignment="1">
      <alignment horizontal="right" vertical="center"/>
    </xf>
    <xf numFmtId="14" fontId="14" fillId="0" borderId="1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2" fontId="14" fillId="0" borderId="11" xfId="0" applyNumberFormat="1" applyFont="1" applyBorder="1" applyAlignment="1">
      <alignment horizontal="right" vertical="center"/>
    </xf>
    <xf numFmtId="2" fontId="14" fillId="0" borderId="12" xfId="0" applyNumberFormat="1" applyFont="1" applyBorder="1" applyAlignment="1">
      <alignment horizontal="right" vertical="center"/>
    </xf>
    <xf numFmtId="2" fontId="14" fillId="0" borderId="13" xfId="0" applyNumberFormat="1" applyFont="1" applyBorder="1" applyAlignment="1">
      <alignment horizontal="righ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3" applyFont="1" applyFill="1" applyBorder="1" applyAlignment="1" applyProtection="1">
      <alignment horizontal="left" vertical="center" wrapText="1"/>
      <protection locked="0"/>
    </xf>
    <xf numFmtId="49" fontId="6" fillId="0" borderId="14" xfId="3" applyNumberFormat="1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0" fillId="0" borderId="13" xfId="0" applyNumberFormat="1" applyFill="1" applyBorder="1" applyAlignment="1" applyProtection="1">
      <alignment horizontal="center" vertical="center" wrapText="1"/>
    </xf>
    <xf numFmtId="164" fontId="1" fillId="0" borderId="1" xfId="2" applyNumberFormat="1" applyFont="1" applyFill="1" applyBorder="1" applyAlignment="1" applyProtection="1">
      <alignment horizontal="center" vertical="center" wrapText="1"/>
    </xf>
    <xf numFmtId="166" fontId="0" fillId="0" borderId="9" xfId="0" applyNumberFormat="1" applyFill="1" applyBorder="1" applyAlignment="1" applyProtection="1">
      <alignment horizontal="center" vertical="center" wrapText="1"/>
    </xf>
    <xf numFmtId="166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66" fontId="6" fillId="0" borderId="13" xfId="3" applyNumberFormat="1" applyFont="1" applyFill="1" applyBorder="1" applyAlignment="1" applyProtection="1">
      <alignment horizontal="center" vertical="center" wrapText="1"/>
      <protection locked="0"/>
    </xf>
    <xf numFmtId="166" fontId="0" fillId="0" borderId="6" xfId="0" applyNumberFormat="1" applyFill="1" applyBorder="1" applyAlignment="1" applyProtection="1">
      <alignment horizontal="center" vertical="center" wrapText="1"/>
    </xf>
    <xf numFmtId="164" fontId="6" fillId="0" borderId="14" xfId="2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0</xdr:row>
      <xdr:rowOff>723899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1</xdr:row>
      <xdr:rowOff>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1743076</xdr:colOff>
      <xdr:row>0</xdr:row>
      <xdr:rowOff>0</xdr:rowOff>
    </xdr:from>
    <xdr:to>
      <xdr:col>3</xdr:col>
      <xdr:colOff>276225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82"/>
  <sheetViews>
    <sheetView zoomScale="90" zoomScaleNormal="90" workbookViewId="0">
      <selection activeCell="A13" sqref="A13:C13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5" customWidth="1"/>
    <col min="5" max="5" width="12.5703125" customWidth="1"/>
    <col min="6" max="6" width="14.7109375" bestFit="1" customWidth="1"/>
    <col min="7" max="7" width="20.5703125" customWidth="1"/>
    <col min="8" max="8" width="11.42578125" customWidth="1"/>
    <col min="10" max="10" width="13.7109375" style="16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40" t="s">
        <v>273</v>
      </c>
      <c r="B5" s="140"/>
      <c r="C5" s="140"/>
      <c r="D5" s="140"/>
      <c r="E5" s="140"/>
      <c r="F5" s="140"/>
      <c r="G5" s="140"/>
    </row>
    <row r="6" spans="1:10" ht="15" customHeight="1" x14ac:dyDescent="0.25">
      <c r="A6" s="140"/>
      <c r="B6" s="140"/>
      <c r="C6" s="140"/>
      <c r="D6" s="140"/>
      <c r="E6" s="140"/>
      <c r="F6" s="140"/>
      <c r="G6" s="140"/>
    </row>
    <row r="7" spans="1:10" ht="15" customHeight="1" x14ac:dyDescent="0.25">
      <c r="A7" s="140"/>
      <c r="B7" s="140"/>
      <c r="C7" s="140"/>
      <c r="D7" s="140"/>
      <c r="E7" s="140"/>
      <c r="F7" s="140"/>
      <c r="G7" s="140"/>
    </row>
    <row r="8" spans="1:10" ht="15" customHeight="1" x14ac:dyDescent="0.25">
      <c r="A8" s="140"/>
      <c r="B8" s="140"/>
      <c r="C8" s="140"/>
      <c r="D8" s="140"/>
      <c r="E8" s="140"/>
      <c r="F8" s="140"/>
      <c r="G8" s="140"/>
    </row>
    <row r="9" spans="1:10" ht="15" customHeight="1" x14ac:dyDescent="0.25">
      <c r="A9" s="140"/>
      <c r="B9" s="140"/>
      <c r="C9" s="140"/>
      <c r="D9" s="140"/>
      <c r="E9" s="140"/>
      <c r="F9" s="140"/>
      <c r="G9" s="140"/>
    </row>
    <row r="10" spans="1:10" ht="22.5" customHeight="1" x14ac:dyDescent="0.25">
      <c r="A10" s="140"/>
      <c r="B10" s="140"/>
      <c r="C10" s="140"/>
      <c r="D10" s="140"/>
      <c r="E10" s="140"/>
      <c r="F10" s="140"/>
      <c r="G10" s="140"/>
    </row>
    <row r="11" spans="1:10" x14ac:dyDescent="0.25">
      <c r="G11" s="5" t="s">
        <v>16</v>
      </c>
    </row>
    <row r="12" spans="1:10" x14ac:dyDescent="0.25">
      <c r="A12" s="8" t="s">
        <v>18</v>
      </c>
      <c r="G12" s="45" t="s">
        <v>12</v>
      </c>
    </row>
    <row r="13" spans="1:10" ht="15.75" thickBot="1" x14ac:dyDescent="0.3">
      <c r="A13" s="141" t="s">
        <v>559</v>
      </c>
      <c r="B13" s="141"/>
      <c r="C13" s="141"/>
      <c r="D13" s="28"/>
      <c r="F13" s="46" t="s">
        <v>17</v>
      </c>
      <c r="G13" s="46"/>
    </row>
    <row r="14" spans="1:10" ht="60" x14ac:dyDescent="0.25">
      <c r="A14" s="17" t="s">
        <v>1</v>
      </c>
      <c r="B14" s="18" t="s">
        <v>2</v>
      </c>
      <c r="C14" s="18" t="s">
        <v>3</v>
      </c>
      <c r="D14" s="18" t="s">
        <v>25</v>
      </c>
      <c r="E14" s="19" t="s">
        <v>4</v>
      </c>
      <c r="F14" s="18" t="s">
        <v>0</v>
      </c>
      <c r="G14" s="7" t="s">
        <v>5</v>
      </c>
      <c r="I14" s="16"/>
      <c r="J14"/>
    </row>
    <row r="15" spans="1:10" s="57" customFormat="1" x14ac:dyDescent="0.25">
      <c r="A15" s="41">
        <v>623</v>
      </c>
      <c r="B15" s="41" t="s">
        <v>14</v>
      </c>
      <c r="C15" s="128" t="s">
        <v>219</v>
      </c>
      <c r="D15" s="59" t="s">
        <v>277</v>
      </c>
      <c r="E15" s="49" t="s">
        <v>278</v>
      </c>
      <c r="F15" s="50">
        <v>250</v>
      </c>
      <c r="G15" s="36" t="s">
        <v>411</v>
      </c>
      <c r="I15" s="58"/>
    </row>
    <row r="16" spans="1:10" s="57" customFormat="1" x14ac:dyDescent="0.25">
      <c r="A16" s="41">
        <v>623</v>
      </c>
      <c r="B16" s="41" t="s">
        <v>14</v>
      </c>
      <c r="C16" s="78" t="s">
        <v>129</v>
      </c>
      <c r="D16" s="122" t="s">
        <v>88</v>
      </c>
      <c r="E16" s="49" t="s">
        <v>130</v>
      </c>
      <c r="F16" s="50">
        <v>4431.2</v>
      </c>
      <c r="G16" s="36" t="s">
        <v>411</v>
      </c>
      <c r="I16" s="58"/>
    </row>
    <row r="17" spans="1:9" s="57" customFormat="1" x14ac:dyDescent="0.25">
      <c r="A17" s="41">
        <v>623</v>
      </c>
      <c r="B17" s="41" t="s">
        <v>14</v>
      </c>
      <c r="C17" s="79" t="s">
        <v>166</v>
      </c>
      <c r="D17" s="59" t="s">
        <v>177</v>
      </c>
      <c r="E17" s="49" t="s">
        <v>212</v>
      </c>
      <c r="F17" s="50">
        <v>207.34</v>
      </c>
      <c r="G17" s="36" t="s">
        <v>411</v>
      </c>
      <c r="I17" s="58"/>
    </row>
    <row r="18" spans="1:9" s="57" customFormat="1" x14ac:dyDescent="0.25">
      <c r="A18" s="41">
        <v>623</v>
      </c>
      <c r="B18" s="41" t="s">
        <v>14</v>
      </c>
      <c r="C18" s="79" t="s">
        <v>219</v>
      </c>
      <c r="D18" s="59" t="s">
        <v>220</v>
      </c>
      <c r="E18" s="49" t="s">
        <v>221</v>
      </c>
      <c r="F18" s="50">
        <v>277.7</v>
      </c>
      <c r="G18" s="36" t="s">
        <v>411</v>
      </c>
      <c r="I18" s="58"/>
    </row>
    <row r="19" spans="1:9" s="57" customFormat="1" x14ac:dyDescent="0.25">
      <c r="A19" s="41">
        <v>623</v>
      </c>
      <c r="B19" s="41" t="s">
        <v>14</v>
      </c>
      <c r="C19" s="79" t="s">
        <v>219</v>
      </c>
      <c r="D19" s="59" t="s">
        <v>222</v>
      </c>
      <c r="E19" s="49" t="s">
        <v>221</v>
      </c>
      <c r="F19" s="50">
        <v>110</v>
      </c>
      <c r="G19" s="36" t="s">
        <v>411</v>
      </c>
      <c r="I19" s="58"/>
    </row>
    <row r="20" spans="1:9" s="57" customFormat="1" x14ac:dyDescent="0.25">
      <c r="A20" s="41">
        <v>623</v>
      </c>
      <c r="B20" s="41" t="s">
        <v>14</v>
      </c>
      <c r="C20" s="84" t="s">
        <v>245</v>
      </c>
      <c r="D20" s="59" t="s">
        <v>223</v>
      </c>
      <c r="E20" s="49" t="s">
        <v>224</v>
      </c>
      <c r="F20" s="50">
        <v>85</v>
      </c>
      <c r="G20" s="36" t="s">
        <v>411</v>
      </c>
    </row>
    <row r="21" spans="1:9" s="57" customFormat="1" x14ac:dyDescent="0.25">
      <c r="A21" s="41">
        <v>623</v>
      </c>
      <c r="B21" s="41" t="s">
        <v>14</v>
      </c>
      <c r="C21" s="84" t="s">
        <v>245</v>
      </c>
      <c r="D21" s="59" t="s">
        <v>226</v>
      </c>
      <c r="E21" s="49" t="s">
        <v>224</v>
      </c>
      <c r="F21" s="50">
        <v>638.5</v>
      </c>
      <c r="G21" s="36" t="s">
        <v>411</v>
      </c>
      <c r="I21" s="58"/>
    </row>
    <row r="22" spans="1:9" s="57" customFormat="1" x14ac:dyDescent="0.25">
      <c r="A22" s="41">
        <v>623</v>
      </c>
      <c r="B22" s="41" t="s">
        <v>14</v>
      </c>
      <c r="C22" s="81" t="s">
        <v>150</v>
      </c>
      <c r="D22" s="59" t="s">
        <v>233</v>
      </c>
      <c r="E22" s="49" t="s">
        <v>232</v>
      </c>
      <c r="F22" s="50">
        <v>575.20000000000005</v>
      </c>
      <c r="G22" s="36" t="s">
        <v>411</v>
      </c>
      <c r="I22" s="58"/>
    </row>
    <row r="23" spans="1:9" s="57" customFormat="1" x14ac:dyDescent="0.25">
      <c r="A23" s="41">
        <v>623</v>
      </c>
      <c r="B23" s="41" t="s">
        <v>14</v>
      </c>
      <c r="C23" s="81" t="s">
        <v>150</v>
      </c>
      <c r="D23" s="59" t="s">
        <v>234</v>
      </c>
      <c r="E23" s="49" t="s">
        <v>232</v>
      </c>
      <c r="F23" s="50">
        <v>574.5</v>
      </c>
      <c r="G23" s="36" t="s">
        <v>411</v>
      </c>
      <c r="I23" s="58"/>
    </row>
    <row r="24" spans="1:9" s="57" customFormat="1" x14ac:dyDescent="0.25">
      <c r="A24" s="41">
        <v>623</v>
      </c>
      <c r="B24" s="41" t="s">
        <v>14</v>
      </c>
      <c r="C24" s="81" t="s">
        <v>150</v>
      </c>
      <c r="D24" s="112" t="s">
        <v>235</v>
      </c>
      <c r="E24" s="49" t="s">
        <v>232</v>
      </c>
      <c r="F24" s="50">
        <v>267</v>
      </c>
      <c r="G24" s="36" t="s">
        <v>411</v>
      </c>
      <c r="I24" s="58"/>
    </row>
    <row r="25" spans="1:9" s="57" customFormat="1" x14ac:dyDescent="0.25">
      <c r="A25" s="41">
        <v>623</v>
      </c>
      <c r="B25" s="41" t="s">
        <v>14</v>
      </c>
      <c r="C25" s="84" t="s">
        <v>245</v>
      </c>
      <c r="D25" s="112" t="s">
        <v>243</v>
      </c>
      <c r="E25" s="49" t="s">
        <v>244</v>
      </c>
      <c r="F25" s="50">
        <v>220</v>
      </c>
      <c r="G25" s="36" t="s">
        <v>411</v>
      </c>
      <c r="I25" s="58"/>
    </row>
    <row r="26" spans="1:9" s="57" customFormat="1" x14ac:dyDescent="0.25">
      <c r="A26" s="41">
        <v>623</v>
      </c>
      <c r="B26" s="41" t="s">
        <v>14</v>
      </c>
      <c r="C26" s="84" t="s">
        <v>245</v>
      </c>
      <c r="D26" s="112" t="s">
        <v>307</v>
      </c>
      <c r="E26" s="77" t="s">
        <v>305</v>
      </c>
      <c r="F26" s="50">
        <v>239</v>
      </c>
      <c r="G26" s="36" t="s">
        <v>411</v>
      </c>
      <c r="I26" s="58"/>
    </row>
    <row r="27" spans="1:9" s="57" customFormat="1" x14ac:dyDescent="0.25">
      <c r="A27" s="41">
        <v>623</v>
      </c>
      <c r="B27" s="41" t="s">
        <v>14</v>
      </c>
      <c r="C27" s="78" t="s">
        <v>150</v>
      </c>
      <c r="D27" s="49" t="s">
        <v>311</v>
      </c>
      <c r="E27" s="85" t="s">
        <v>305</v>
      </c>
      <c r="F27" s="50">
        <v>895</v>
      </c>
      <c r="G27" s="36" t="s">
        <v>411</v>
      </c>
      <c r="I27" s="58"/>
    </row>
    <row r="28" spans="1:9" s="57" customFormat="1" x14ac:dyDescent="0.25">
      <c r="A28" s="41">
        <v>623</v>
      </c>
      <c r="B28" s="41" t="s">
        <v>14</v>
      </c>
      <c r="C28" s="84" t="s">
        <v>150</v>
      </c>
      <c r="D28" s="49" t="s">
        <v>312</v>
      </c>
      <c r="E28" s="85" t="s">
        <v>305</v>
      </c>
      <c r="F28" s="50">
        <v>975</v>
      </c>
      <c r="G28" s="36" t="s">
        <v>411</v>
      </c>
      <c r="I28" s="58"/>
    </row>
    <row r="29" spans="1:9" s="57" customFormat="1" x14ac:dyDescent="0.25">
      <c r="A29" s="41">
        <v>623</v>
      </c>
      <c r="B29" s="41" t="s">
        <v>14</v>
      </c>
      <c r="C29" s="84" t="s">
        <v>412</v>
      </c>
      <c r="D29" s="49" t="s">
        <v>413</v>
      </c>
      <c r="E29" s="85" t="s">
        <v>414</v>
      </c>
      <c r="F29" s="50">
        <v>385</v>
      </c>
      <c r="G29" s="36" t="s">
        <v>411</v>
      </c>
      <c r="I29" s="58"/>
    </row>
    <row r="30" spans="1:9" s="57" customFormat="1" x14ac:dyDescent="0.25">
      <c r="A30" s="41">
        <v>623</v>
      </c>
      <c r="B30" s="41" t="s">
        <v>14</v>
      </c>
      <c r="C30" s="84" t="s">
        <v>415</v>
      </c>
      <c r="D30" s="49" t="s">
        <v>416</v>
      </c>
      <c r="E30" s="85" t="s">
        <v>347</v>
      </c>
      <c r="F30" s="50">
        <v>47.6</v>
      </c>
      <c r="G30" s="36" t="s">
        <v>411</v>
      </c>
      <c r="I30" s="58"/>
    </row>
    <row r="31" spans="1:9" s="57" customFormat="1" x14ac:dyDescent="0.25">
      <c r="A31" s="41">
        <v>623</v>
      </c>
      <c r="B31" s="41" t="s">
        <v>14</v>
      </c>
      <c r="C31" s="84" t="s">
        <v>68</v>
      </c>
      <c r="D31" s="59" t="s">
        <v>322</v>
      </c>
      <c r="E31" s="85" t="s">
        <v>316</v>
      </c>
      <c r="F31" s="50">
        <v>30</v>
      </c>
      <c r="G31" s="36" t="s">
        <v>411</v>
      </c>
      <c r="I31" s="58"/>
    </row>
    <row r="32" spans="1:9" s="57" customFormat="1" x14ac:dyDescent="0.25">
      <c r="A32" s="41">
        <v>623</v>
      </c>
      <c r="B32" s="41" t="s">
        <v>14</v>
      </c>
      <c r="C32" s="84" t="s">
        <v>417</v>
      </c>
      <c r="D32" s="59" t="s">
        <v>418</v>
      </c>
      <c r="E32" s="85" t="s">
        <v>419</v>
      </c>
      <c r="F32" s="50">
        <v>268.95999999999998</v>
      </c>
      <c r="G32" s="36" t="s">
        <v>411</v>
      </c>
      <c r="I32" s="58"/>
    </row>
    <row r="33" spans="1:9" s="57" customFormat="1" x14ac:dyDescent="0.25">
      <c r="A33" s="41">
        <v>623</v>
      </c>
      <c r="B33" s="41" t="s">
        <v>14</v>
      </c>
      <c r="C33" s="113" t="s">
        <v>348</v>
      </c>
      <c r="D33" s="59" t="s">
        <v>420</v>
      </c>
      <c r="E33" s="85" t="s">
        <v>421</v>
      </c>
      <c r="F33" s="50">
        <v>97.5</v>
      </c>
      <c r="G33" s="36" t="s">
        <v>411</v>
      </c>
      <c r="I33" s="58"/>
    </row>
    <row r="34" spans="1:9" x14ac:dyDescent="0.25">
      <c r="A34" s="41">
        <v>623</v>
      </c>
      <c r="B34" s="41" t="s">
        <v>14</v>
      </c>
      <c r="C34" s="113" t="s">
        <v>422</v>
      </c>
      <c r="D34" s="59" t="s">
        <v>423</v>
      </c>
      <c r="E34" s="85" t="s">
        <v>424</v>
      </c>
      <c r="F34" s="50">
        <v>816.19</v>
      </c>
      <c r="G34" s="36" t="s">
        <v>411</v>
      </c>
    </row>
    <row r="35" spans="1:9" x14ac:dyDescent="0.25">
      <c r="A35" s="41">
        <v>623</v>
      </c>
      <c r="B35" s="41" t="s">
        <v>14</v>
      </c>
      <c r="C35" s="113" t="s">
        <v>422</v>
      </c>
      <c r="D35" s="59" t="s">
        <v>425</v>
      </c>
      <c r="E35" s="85" t="s">
        <v>424</v>
      </c>
      <c r="F35" s="50">
        <v>29.68</v>
      </c>
      <c r="G35" s="36" t="s">
        <v>411</v>
      </c>
    </row>
    <row r="36" spans="1:9" x14ac:dyDescent="0.25">
      <c r="A36" s="41">
        <v>623</v>
      </c>
      <c r="B36" s="41" t="s">
        <v>14</v>
      </c>
      <c r="C36" s="113" t="s">
        <v>245</v>
      </c>
      <c r="D36" s="59" t="s">
        <v>426</v>
      </c>
      <c r="E36" s="85" t="s">
        <v>427</v>
      </c>
      <c r="F36" s="50">
        <v>535</v>
      </c>
      <c r="G36" s="36" t="s">
        <v>411</v>
      </c>
    </row>
    <row r="37" spans="1:9" x14ac:dyDescent="0.25">
      <c r="A37" s="41">
        <v>623</v>
      </c>
      <c r="B37" s="41" t="s">
        <v>14</v>
      </c>
      <c r="C37" s="113" t="s">
        <v>245</v>
      </c>
      <c r="D37" s="59" t="s">
        <v>428</v>
      </c>
      <c r="E37" s="85" t="s">
        <v>427</v>
      </c>
      <c r="F37" s="50">
        <v>90</v>
      </c>
      <c r="G37" s="36" t="s">
        <v>411</v>
      </c>
    </row>
    <row r="38" spans="1:9" x14ac:dyDescent="0.25">
      <c r="A38" s="41">
        <v>623</v>
      </c>
      <c r="B38" s="41" t="s">
        <v>14</v>
      </c>
      <c r="C38" s="113" t="s">
        <v>166</v>
      </c>
      <c r="D38" s="59" t="s">
        <v>429</v>
      </c>
      <c r="E38" s="85" t="s">
        <v>430</v>
      </c>
      <c r="F38" s="50">
        <v>35.799999999999997</v>
      </c>
      <c r="G38" s="36" t="s">
        <v>411</v>
      </c>
    </row>
    <row r="39" spans="1:9" x14ac:dyDescent="0.25">
      <c r="A39" s="41">
        <v>623</v>
      </c>
      <c r="B39" s="41" t="s">
        <v>14</v>
      </c>
      <c r="C39" s="113" t="s">
        <v>431</v>
      </c>
      <c r="D39" s="59" t="s">
        <v>432</v>
      </c>
      <c r="E39" s="85" t="s">
        <v>433</v>
      </c>
      <c r="F39" s="50">
        <v>250</v>
      </c>
      <c r="G39" s="36" t="s">
        <v>434</v>
      </c>
    </row>
    <row r="40" spans="1:9" x14ac:dyDescent="0.25">
      <c r="A40" s="41">
        <v>623</v>
      </c>
      <c r="B40" s="41" t="s">
        <v>14</v>
      </c>
      <c r="C40" s="84" t="s">
        <v>245</v>
      </c>
      <c r="D40" s="122" t="s">
        <v>131</v>
      </c>
      <c r="E40" s="49" t="s">
        <v>130</v>
      </c>
      <c r="F40" s="50">
        <v>150</v>
      </c>
      <c r="G40" s="36" t="s">
        <v>411</v>
      </c>
    </row>
    <row r="41" spans="1:9" x14ac:dyDescent="0.25">
      <c r="A41" s="41">
        <v>623</v>
      </c>
      <c r="B41" s="41" t="s">
        <v>14</v>
      </c>
      <c r="C41" s="79" t="s">
        <v>435</v>
      </c>
      <c r="D41" s="59" t="s">
        <v>156</v>
      </c>
      <c r="E41" s="49" t="s">
        <v>149</v>
      </c>
      <c r="F41" s="50">
        <v>118</v>
      </c>
      <c r="G41" s="36" t="s">
        <v>411</v>
      </c>
    </row>
    <row r="42" spans="1:9" x14ac:dyDescent="0.25">
      <c r="A42" s="41">
        <v>623</v>
      </c>
      <c r="B42" s="41" t="s">
        <v>14</v>
      </c>
      <c r="C42" s="84" t="s">
        <v>245</v>
      </c>
      <c r="D42" s="59" t="s">
        <v>159</v>
      </c>
      <c r="E42" s="49" t="s">
        <v>149</v>
      </c>
      <c r="F42" s="50">
        <v>150</v>
      </c>
      <c r="G42" s="36" t="s">
        <v>411</v>
      </c>
    </row>
    <row r="43" spans="1:9" x14ac:dyDescent="0.25">
      <c r="A43" s="41">
        <v>623</v>
      </c>
      <c r="B43" s="41" t="s">
        <v>14</v>
      </c>
      <c r="C43" s="84" t="s">
        <v>245</v>
      </c>
      <c r="D43" s="122" t="s">
        <v>165</v>
      </c>
      <c r="E43" s="49" t="s">
        <v>164</v>
      </c>
      <c r="F43" s="50">
        <v>127</v>
      </c>
      <c r="G43" s="36" t="s">
        <v>411</v>
      </c>
    </row>
    <row r="44" spans="1:9" x14ac:dyDescent="0.25">
      <c r="A44" s="41">
        <v>623</v>
      </c>
      <c r="B44" s="41" t="s">
        <v>14</v>
      </c>
      <c r="C44" s="79" t="s">
        <v>166</v>
      </c>
      <c r="D44" s="59" t="s">
        <v>170</v>
      </c>
      <c r="E44" s="49" t="s">
        <v>171</v>
      </c>
      <c r="F44" s="50">
        <v>77.72</v>
      </c>
      <c r="G44" s="36" t="s">
        <v>411</v>
      </c>
    </row>
    <row r="45" spans="1:9" x14ac:dyDescent="0.25">
      <c r="A45" s="41">
        <v>623</v>
      </c>
      <c r="B45" s="41" t="s">
        <v>14</v>
      </c>
      <c r="C45" s="84" t="s">
        <v>245</v>
      </c>
      <c r="D45" s="59" t="s">
        <v>173</v>
      </c>
      <c r="E45" s="49" t="s">
        <v>171</v>
      </c>
      <c r="F45" s="50">
        <v>50</v>
      </c>
      <c r="G45" s="36" t="s">
        <v>411</v>
      </c>
    </row>
    <row r="46" spans="1:9" x14ac:dyDescent="0.25">
      <c r="A46" s="41">
        <v>623</v>
      </c>
      <c r="B46" s="41" t="s">
        <v>14</v>
      </c>
      <c r="C46" s="84" t="s">
        <v>245</v>
      </c>
      <c r="D46" s="129" t="s">
        <v>179</v>
      </c>
      <c r="E46" s="62" t="s">
        <v>178</v>
      </c>
      <c r="F46" s="92">
        <v>122</v>
      </c>
      <c r="G46" s="36" t="s">
        <v>411</v>
      </c>
    </row>
    <row r="47" spans="1:9" x14ac:dyDescent="0.25">
      <c r="A47" s="41">
        <v>623</v>
      </c>
      <c r="B47" s="41" t="s">
        <v>14</v>
      </c>
      <c r="C47" s="84" t="s">
        <v>245</v>
      </c>
      <c r="D47" s="59" t="s">
        <v>205</v>
      </c>
      <c r="E47" s="49" t="s">
        <v>206</v>
      </c>
      <c r="F47" s="50">
        <v>100</v>
      </c>
      <c r="G47" s="36" t="s">
        <v>411</v>
      </c>
    </row>
    <row r="48" spans="1:9" x14ac:dyDescent="0.25">
      <c r="A48" s="41">
        <v>623</v>
      </c>
      <c r="B48" s="41" t="s">
        <v>14</v>
      </c>
      <c r="C48" s="81" t="s">
        <v>116</v>
      </c>
      <c r="D48" s="59" t="s">
        <v>211</v>
      </c>
      <c r="E48" s="49" t="s">
        <v>212</v>
      </c>
      <c r="F48" s="50">
        <v>123.6</v>
      </c>
      <c r="G48" s="36" t="s">
        <v>411</v>
      </c>
    </row>
    <row r="49" spans="1:7" x14ac:dyDescent="0.25">
      <c r="A49" s="41">
        <v>623</v>
      </c>
      <c r="B49" s="41" t="s">
        <v>14</v>
      </c>
      <c r="C49" s="79" t="s">
        <v>116</v>
      </c>
      <c r="D49" s="59" t="s">
        <v>214</v>
      </c>
      <c r="E49" s="49" t="s">
        <v>212</v>
      </c>
      <c r="F49" s="50">
        <v>206</v>
      </c>
      <c r="G49" s="36" t="s">
        <v>411</v>
      </c>
    </row>
    <row r="50" spans="1:7" x14ac:dyDescent="0.25">
      <c r="A50" s="41">
        <v>623</v>
      </c>
      <c r="B50" s="41" t="s">
        <v>14</v>
      </c>
      <c r="C50" s="79" t="s">
        <v>166</v>
      </c>
      <c r="D50" s="59" t="s">
        <v>176</v>
      </c>
      <c r="E50" s="49" t="s">
        <v>212</v>
      </c>
      <c r="F50" s="50">
        <v>201.06</v>
      </c>
      <c r="G50" s="36" t="s">
        <v>411</v>
      </c>
    </row>
    <row r="51" spans="1:7" x14ac:dyDescent="0.25">
      <c r="A51" s="41">
        <v>623</v>
      </c>
      <c r="B51" s="41" t="s">
        <v>14</v>
      </c>
      <c r="C51" s="81" t="s">
        <v>150</v>
      </c>
      <c r="D51" s="112" t="s">
        <v>238</v>
      </c>
      <c r="E51" s="49" t="s">
        <v>232</v>
      </c>
      <c r="F51" s="50">
        <v>437</v>
      </c>
      <c r="G51" s="36" t="s">
        <v>411</v>
      </c>
    </row>
    <row r="52" spans="1:7" x14ac:dyDescent="0.25">
      <c r="A52" s="41">
        <v>623</v>
      </c>
      <c r="B52" s="41" t="s">
        <v>14</v>
      </c>
      <c r="C52" s="79" t="s">
        <v>166</v>
      </c>
      <c r="D52" s="59" t="s">
        <v>298</v>
      </c>
      <c r="E52" s="49" t="s">
        <v>297</v>
      </c>
      <c r="F52" s="50">
        <v>38.82</v>
      </c>
      <c r="G52" s="36" t="s">
        <v>411</v>
      </c>
    </row>
    <row r="53" spans="1:7" x14ac:dyDescent="0.25">
      <c r="A53" s="41">
        <v>623</v>
      </c>
      <c r="B53" s="41" t="s">
        <v>14</v>
      </c>
      <c r="C53" s="113" t="s">
        <v>335</v>
      </c>
      <c r="D53" s="112" t="s">
        <v>303</v>
      </c>
      <c r="E53" s="49" t="s">
        <v>301</v>
      </c>
      <c r="F53" s="50">
        <v>2514</v>
      </c>
      <c r="G53" s="36" t="s">
        <v>411</v>
      </c>
    </row>
    <row r="54" spans="1:7" x14ac:dyDescent="0.25">
      <c r="A54" s="41">
        <v>623</v>
      </c>
      <c r="B54" s="41" t="s">
        <v>14</v>
      </c>
      <c r="C54" s="113" t="s">
        <v>422</v>
      </c>
      <c r="D54" s="112" t="s">
        <v>304</v>
      </c>
      <c r="E54" s="49" t="s">
        <v>436</v>
      </c>
      <c r="F54" s="50">
        <v>11444.3</v>
      </c>
      <c r="G54" s="36" t="s">
        <v>411</v>
      </c>
    </row>
    <row r="55" spans="1:7" x14ac:dyDescent="0.25">
      <c r="A55" s="41">
        <v>623</v>
      </c>
      <c r="B55" s="41" t="s">
        <v>14</v>
      </c>
      <c r="C55" s="84" t="s">
        <v>245</v>
      </c>
      <c r="D55" s="49" t="s">
        <v>313</v>
      </c>
      <c r="E55" s="85" t="s">
        <v>305</v>
      </c>
      <c r="F55" s="50">
        <v>228</v>
      </c>
      <c r="G55" s="36" t="s">
        <v>411</v>
      </c>
    </row>
    <row r="56" spans="1:7" x14ac:dyDescent="0.25">
      <c r="A56" s="41">
        <v>623</v>
      </c>
      <c r="B56" s="41" t="s">
        <v>14</v>
      </c>
      <c r="C56" s="84" t="s">
        <v>245</v>
      </c>
      <c r="D56" s="49" t="s">
        <v>314</v>
      </c>
      <c r="E56" s="85" t="s">
        <v>305</v>
      </c>
      <c r="F56" s="50">
        <v>238</v>
      </c>
      <c r="G56" s="36" t="s">
        <v>411</v>
      </c>
    </row>
    <row r="57" spans="1:7" x14ac:dyDescent="0.25">
      <c r="A57" s="41">
        <v>623</v>
      </c>
      <c r="B57" s="41" t="s">
        <v>14</v>
      </c>
      <c r="C57" s="84" t="s">
        <v>68</v>
      </c>
      <c r="D57" s="49" t="s">
        <v>321</v>
      </c>
      <c r="E57" s="85" t="s">
        <v>316</v>
      </c>
      <c r="F57" s="50">
        <v>30</v>
      </c>
      <c r="G57" s="36" t="s">
        <v>411</v>
      </c>
    </row>
    <row r="58" spans="1:7" x14ac:dyDescent="0.25">
      <c r="A58" s="41">
        <v>623</v>
      </c>
      <c r="B58" s="41" t="s">
        <v>14</v>
      </c>
      <c r="C58" s="84" t="s">
        <v>68</v>
      </c>
      <c r="D58" s="49" t="s">
        <v>437</v>
      </c>
      <c r="E58" s="85" t="s">
        <v>347</v>
      </c>
      <c r="F58" s="50">
        <v>30</v>
      </c>
      <c r="G58" s="36" t="s">
        <v>411</v>
      </c>
    </row>
    <row r="59" spans="1:7" x14ac:dyDescent="0.25">
      <c r="A59" s="41">
        <v>623</v>
      </c>
      <c r="B59" s="41" t="s">
        <v>14</v>
      </c>
      <c r="C59" s="84" t="s">
        <v>438</v>
      </c>
      <c r="D59" s="49" t="s">
        <v>439</v>
      </c>
      <c r="E59" s="85" t="s">
        <v>347</v>
      </c>
      <c r="F59" s="50">
        <v>83.5</v>
      </c>
      <c r="G59" s="36" t="s">
        <v>411</v>
      </c>
    </row>
    <row r="60" spans="1:7" x14ac:dyDescent="0.25">
      <c r="A60" s="41">
        <v>623</v>
      </c>
      <c r="B60" s="41" t="s">
        <v>14</v>
      </c>
      <c r="C60" s="84" t="s">
        <v>417</v>
      </c>
      <c r="D60" s="59" t="s">
        <v>440</v>
      </c>
      <c r="E60" s="85" t="s">
        <v>419</v>
      </c>
      <c r="F60" s="50">
        <v>127.01</v>
      </c>
      <c r="G60" s="36" t="s">
        <v>411</v>
      </c>
    </row>
    <row r="61" spans="1:7" x14ac:dyDescent="0.25">
      <c r="A61" s="41">
        <v>623</v>
      </c>
      <c r="B61" s="41" t="s">
        <v>14</v>
      </c>
      <c r="C61" s="113" t="s">
        <v>245</v>
      </c>
      <c r="D61" s="49" t="s">
        <v>441</v>
      </c>
      <c r="E61" s="85" t="s">
        <v>419</v>
      </c>
      <c r="F61" s="50">
        <v>160</v>
      </c>
      <c r="G61" s="36" t="s">
        <v>411</v>
      </c>
    </row>
    <row r="62" spans="1:7" x14ac:dyDescent="0.25">
      <c r="A62" s="41">
        <v>623</v>
      </c>
      <c r="B62" s="41" t="s">
        <v>14</v>
      </c>
      <c r="C62" s="113" t="s">
        <v>442</v>
      </c>
      <c r="D62" s="59" t="s">
        <v>200</v>
      </c>
      <c r="E62" s="85" t="s">
        <v>221</v>
      </c>
      <c r="F62" s="50">
        <v>20.27</v>
      </c>
      <c r="G62" s="36" t="s">
        <v>411</v>
      </c>
    </row>
    <row r="63" spans="1:7" x14ac:dyDescent="0.25">
      <c r="A63" s="41">
        <v>623</v>
      </c>
      <c r="B63" s="41" t="s">
        <v>14</v>
      </c>
      <c r="C63" s="113" t="s">
        <v>442</v>
      </c>
      <c r="D63" s="59" t="s">
        <v>141</v>
      </c>
      <c r="E63" s="85" t="s">
        <v>171</v>
      </c>
      <c r="F63" s="50">
        <v>14.17</v>
      </c>
      <c r="G63" s="36" t="s">
        <v>411</v>
      </c>
    </row>
    <row r="64" spans="1:7" x14ac:dyDescent="0.25">
      <c r="A64" s="41">
        <v>623</v>
      </c>
      <c r="B64" s="41" t="s">
        <v>14</v>
      </c>
      <c r="C64" s="79" t="s">
        <v>166</v>
      </c>
      <c r="D64" s="59" t="s">
        <v>443</v>
      </c>
      <c r="E64" s="85" t="s">
        <v>444</v>
      </c>
      <c r="F64" s="50">
        <v>161.41999999999999</v>
      </c>
      <c r="G64" s="36" t="s">
        <v>411</v>
      </c>
    </row>
    <row r="65" spans="1:7" x14ac:dyDescent="0.25">
      <c r="A65" s="41">
        <v>623</v>
      </c>
      <c r="B65" s="41" t="s">
        <v>14</v>
      </c>
      <c r="C65" s="113" t="s">
        <v>422</v>
      </c>
      <c r="D65" s="59" t="s">
        <v>445</v>
      </c>
      <c r="E65" s="85" t="s">
        <v>424</v>
      </c>
      <c r="F65" s="50">
        <v>131.63999999999999</v>
      </c>
      <c r="G65" s="36" t="s">
        <v>411</v>
      </c>
    </row>
    <row r="66" spans="1:7" x14ac:dyDescent="0.25">
      <c r="A66" s="41">
        <v>623</v>
      </c>
      <c r="B66" s="41" t="s">
        <v>14</v>
      </c>
      <c r="C66" s="113" t="s">
        <v>422</v>
      </c>
      <c r="D66" s="59" t="s">
        <v>446</v>
      </c>
      <c r="E66" s="85" t="s">
        <v>424</v>
      </c>
      <c r="F66" s="50">
        <v>147.22</v>
      </c>
      <c r="G66" s="36" t="s">
        <v>411</v>
      </c>
    </row>
    <row r="67" spans="1:7" x14ac:dyDescent="0.25">
      <c r="A67" s="41">
        <v>623</v>
      </c>
      <c r="B67" s="41" t="s">
        <v>14</v>
      </c>
      <c r="C67" s="113" t="s">
        <v>422</v>
      </c>
      <c r="D67" s="59" t="s">
        <v>447</v>
      </c>
      <c r="E67" s="85" t="s">
        <v>448</v>
      </c>
      <c r="F67" s="50">
        <v>74.2</v>
      </c>
      <c r="G67" s="36" t="s">
        <v>411</v>
      </c>
    </row>
    <row r="68" spans="1:7" x14ac:dyDescent="0.25">
      <c r="A68" s="41">
        <v>623</v>
      </c>
      <c r="B68" s="41" t="s">
        <v>14</v>
      </c>
      <c r="C68" s="113" t="s">
        <v>449</v>
      </c>
      <c r="D68" s="59" t="s">
        <v>450</v>
      </c>
      <c r="E68" s="85" t="s">
        <v>451</v>
      </c>
      <c r="F68" s="50">
        <v>68</v>
      </c>
      <c r="G68" s="36" t="s">
        <v>411</v>
      </c>
    </row>
    <row r="69" spans="1:7" x14ac:dyDescent="0.25">
      <c r="A69" s="41">
        <v>623</v>
      </c>
      <c r="B69" s="41" t="s">
        <v>14</v>
      </c>
      <c r="C69" s="113" t="s">
        <v>123</v>
      </c>
      <c r="D69" s="59" t="s">
        <v>452</v>
      </c>
      <c r="E69" s="85" t="s">
        <v>451</v>
      </c>
      <c r="F69" s="50">
        <v>99</v>
      </c>
      <c r="G69" s="36" t="s">
        <v>411</v>
      </c>
    </row>
    <row r="70" spans="1:7" x14ac:dyDescent="0.25">
      <c r="A70" s="41">
        <v>623</v>
      </c>
      <c r="B70" s="41" t="s">
        <v>14</v>
      </c>
      <c r="C70" s="113" t="s">
        <v>166</v>
      </c>
      <c r="D70" s="59" t="s">
        <v>453</v>
      </c>
      <c r="E70" s="85" t="s">
        <v>430</v>
      </c>
      <c r="F70" s="50">
        <v>159.94</v>
      </c>
      <c r="G70" s="36" t="s">
        <v>411</v>
      </c>
    </row>
    <row r="71" spans="1:7" x14ac:dyDescent="0.25">
      <c r="A71" s="41">
        <v>623</v>
      </c>
      <c r="B71" s="41" t="s">
        <v>14</v>
      </c>
      <c r="C71" s="113" t="s">
        <v>245</v>
      </c>
      <c r="D71" s="59" t="s">
        <v>454</v>
      </c>
      <c r="E71" s="85" t="s">
        <v>427</v>
      </c>
      <c r="F71" s="50">
        <v>100</v>
      </c>
      <c r="G71" s="36" t="s">
        <v>411</v>
      </c>
    </row>
    <row r="72" spans="1:7" x14ac:dyDescent="0.25">
      <c r="A72" s="41">
        <v>623</v>
      </c>
      <c r="B72" s="41" t="s">
        <v>14</v>
      </c>
      <c r="C72" s="113" t="s">
        <v>442</v>
      </c>
      <c r="D72" s="59" t="s">
        <v>455</v>
      </c>
      <c r="E72" s="85" t="s">
        <v>456</v>
      </c>
      <c r="F72" s="50">
        <v>131.4</v>
      </c>
      <c r="G72" s="36" t="s">
        <v>411</v>
      </c>
    </row>
    <row r="73" spans="1:7" x14ac:dyDescent="0.25">
      <c r="A73" s="41">
        <v>623</v>
      </c>
      <c r="B73" s="41" t="s">
        <v>14</v>
      </c>
      <c r="C73" s="113" t="s">
        <v>457</v>
      </c>
      <c r="D73" s="59" t="s">
        <v>458</v>
      </c>
      <c r="E73" s="85" t="s">
        <v>456</v>
      </c>
      <c r="F73" s="50">
        <v>90</v>
      </c>
      <c r="G73" s="36" t="s">
        <v>411</v>
      </c>
    </row>
    <row r="74" spans="1:7" x14ac:dyDescent="0.25">
      <c r="A74" s="41">
        <v>623</v>
      </c>
      <c r="B74" s="41" t="s">
        <v>14</v>
      </c>
      <c r="C74" s="113" t="s">
        <v>431</v>
      </c>
      <c r="D74" s="59" t="s">
        <v>432</v>
      </c>
      <c r="E74" s="85" t="s">
        <v>459</v>
      </c>
      <c r="F74" s="50">
        <v>250</v>
      </c>
      <c r="G74" s="36" t="s">
        <v>434</v>
      </c>
    </row>
    <row r="75" spans="1:7" x14ac:dyDescent="0.25">
      <c r="A75" s="41">
        <v>623</v>
      </c>
      <c r="B75" s="41" t="s">
        <v>14</v>
      </c>
      <c r="C75" s="113" t="s">
        <v>431</v>
      </c>
      <c r="D75" s="59" t="s">
        <v>432</v>
      </c>
      <c r="E75" s="130" t="s">
        <v>433</v>
      </c>
      <c r="F75" s="50">
        <v>250</v>
      </c>
      <c r="G75" s="36" t="s">
        <v>434</v>
      </c>
    </row>
    <row r="76" spans="1:7" x14ac:dyDescent="0.25">
      <c r="A76" s="41">
        <v>623</v>
      </c>
      <c r="B76" s="41" t="s">
        <v>14</v>
      </c>
      <c r="C76" s="113" t="s">
        <v>431</v>
      </c>
      <c r="D76" s="59" t="s">
        <v>432</v>
      </c>
      <c r="E76" s="130" t="s">
        <v>433</v>
      </c>
      <c r="F76" s="50">
        <v>250</v>
      </c>
      <c r="G76" s="36" t="s">
        <v>434</v>
      </c>
    </row>
    <row r="77" spans="1:7" x14ac:dyDescent="0.25">
      <c r="A77" s="41">
        <v>623</v>
      </c>
      <c r="B77" s="41" t="s">
        <v>14</v>
      </c>
      <c r="C77" s="113" t="s">
        <v>431</v>
      </c>
      <c r="D77" s="59" t="s">
        <v>432</v>
      </c>
      <c r="E77" s="130" t="s">
        <v>419</v>
      </c>
      <c r="F77" s="50">
        <v>250</v>
      </c>
      <c r="G77" s="36" t="s">
        <v>434</v>
      </c>
    </row>
    <row r="78" spans="1:7" x14ac:dyDescent="0.25">
      <c r="A78" s="41">
        <v>623</v>
      </c>
      <c r="B78" s="41" t="s">
        <v>14</v>
      </c>
      <c r="C78" s="113" t="s">
        <v>431</v>
      </c>
      <c r="D78" s="59" t="s">
        <v>432</v>
      </c>
      <c r="E78" s="130" t="s">
        <v>451</v>
      </c>
      <c r="F78" s="50">
        <v>250</v>
      </c>
      <c r="G78" s="36" t="s">
        <v>434</v>
      </c>
    </row>
    <row r="79" spans="1:7" x14ac:dyDescent="0.25">
      <c r="A79" s="41">
        <v>623</v>
      </c>
      <c r="B79" s="41" t="s">
        <v>14</v>
      </c>
      <c r="C79" s="81" t="s">
        <v>166</v>
      </c>
      <c r="D79" s="129" t="s">
        <v>168</v>
      </c>
      <c r="E79" s="62" t="s">
        <v>140</v>
      </c>
      <c r="F79" s="92">
        <v>15.22</v>
      </c>
      <c r="G79" s="36" t="s">
        <v>411</v>
      </c>
    </row>
    <row r="80" spans="1:7" x14ac:dyDescent="0.25">
      <c r="A80" s="41">
        <v>623</v>
      </c>
      <c r="B80" s="41" t="s">
        <v>14</v>
      </c>
      <c r="C80" s="84" t="s">
        <v>245</v>
      </c>
      <c r="D80" s="59" t="s">
        <v>207</v>
      </c>
      <c r="E80" s="49" t="s">
        <v>206</v>
      </c>
      <c r="F80" s="50">
        <v>170</v>
      </c>
      <c r="G80" s="36" t="s">
        <v>411</v>
      </c>
    </row>
    <row r="81" spans="1:7" x14ac:dyDescent="0.25">
      <c r="A81" s="41">
        <v>623</v>
      </c>
      <c r="B81" s="41" t="s">
        <v>14</v>
      </c>
      <c r="C81" s="79" t="s">
        <v>245</v>
      </c>
      <c r="D81" s="59" t="s">
        <v>292</v>
      </c>
      <c r="E81" s="49" t="s">
        <v>291</v>
      </c>
      <c r="F81" s="50">
        <v>100</v>
      </c>
      <c r="G81" s="36" t="s">
        <v>411</v>
      </c>
    </row>
    <row r="82" spans="1:7" x14ac:dyDescent="0.25">
      <c r="A82" s="41">
        <v>623</v>
      </c>
      <c r="B82" s="41" t="s">
        <v>14</v>
      </c>
      <c r="C82" s="84" t="s">
        <v>68</v>
      </c>
      <c r="D82" s="59" t="s">
        <v>323</v>
      </c>
      <c r="E82" s="85" t="s">
        <v>316</v>
      </c>
      <c r="F82" s="50">
        <v>30</v>
      </c>
      <c r="G82" s="36" t="s">
        <v>411</v>
      </c>
    </row>
    <row r="83" spans="1:7" x14ac:dyDescent="0.25">
      <c r="A83" s="41">
        <v>623</v>
      </c>
      <c r="B83" s="41" t="s">
        <v>14</v>
      </c>
      <c r="C83" s="84" t="s">
        <v>68</v>
      </c>
      <c r="D83" s="59" t="s">
        <v>460</v>
      </c>
      <c r="E83" s="85" t="s">
        <v>316</v>
      </c>
      <c r="F83" s="50">
        <v>30</v>
      </c>
      <c r="G83" s="36" t="s">
        <v>411</v>
      </c>
    </row>
    <row r="84" spans="1:7" x14ac:dyDescent="0.25">
      <c r="A84" s="41">
        <v>623</v>
      </c>
      <c r="B84" s="41" t="s">
        <v>14</v>
      </c>
      <c r="C84" s="84" t="s">
        <v>417</v>
      </c>
      <c r="D84" s="59" t="s">
        <v>461</v>
      </c>
      <c r="E84" s="85" t="s">
        <v>419</v>
      </c>
      <c r="F84" s="50">
        <v>313.79000000000002</v>
      </c>
      <c r="G84" s="36" t="s">
        <v>411</v>
      </c>
    </row>
    <row r="85" spans="1:7" x14ac:dyDescent="0.25">
      <c r="A85" s="41">
        <v>623</v>
      </c>
      <c r="B85" s="41" t="s">
        <v>14</v>
      </c>
      <c r="C85" s="84" t="s">
        <v>417</v>
      </c>
      <c r="D85" s="59" t="s">
        <v>462</v>
      </c>
      <c r="E85" s="85" t="s">
        <v>419</v>
      </c>
      <c r="F85" s="50">
        <v>127.01</v>
      </c>
      <c r="G85" s="36" t="s">
        <v>411</v>
      </c>
    </row>
    <row r="86" spans="1:7" x14ac:dyDescent="0.25">
      <c r="A86" s="41">
        <v>623</v>
      </c>
      <c r="B86" s="41" t="s">
        <v>14</v>
      </c>
      <c r="C86" s="113" t="s">
        <v>422</v>
      </c>
      <c r="D86" s="59" t="s">
        <v>463</v>
      </c>
      <c r="E86" s="85" t="s">
        <v>448</v>
      </c>
      <c r="F86" s="50">
        <v>312.24</v>
      </c>
      <c r="G86" s="36" t="s">
        <v>411</v>
      </c>
    </row>
    <row r="87" spans="1:7" x14ac:dyDescent="0.25">
      <c r="A87" s="41">
        <v>623</v>
      </c>
      <c r="B87" s="41" t="s">
        <v>14</v>
      </c>
      <c r="C87" s="113" t="s">
        <v>166</v>
      </c>
      <c r="D87" s="59" t="s">
        <v>464</v>
      </c>
      <c r="E87" s="85" t="s">
        <v>430</v>
      </c>
      <c r="F87" s="50">
        <v>15.22</v>
      </c>
      <c r="G87" s="36" t="s">
        <v>411</v>
      </c>
    </row>
    <row r="88" spans="1:7" x14ac:dyDescent="0.25">
      <c r="A88" s="41">
        <v>623</v>
      </c>
      <c r="B88" s="41" t="s">
        <v>14</v>
      </c>
      <c r="C88" s="113" t="s">
        <v>431</v>
      </c>
      <c r="D88" s="59" t="s">
        <v>432</v>
      </c>
      <c r="E88" s="130" t="s">
        <v>465</v>
      </c>
      <c r="F88" s="50">
        <v>250</v>
      </c>
      <c r="G88" s="36" t="s">
        <v>434</v>
      </c>
    </row>
    <row r="89" spans="1:7" x14ac:dyDescent="0.25">
      <c r="A89" s="41">
        <v>623</v>
      </c>
      <c r="B89" s="41" t="s">
        <v>14</v>
      </c>
      <c r="C89" s="113" t="s">
        <v>431</v>
      </c>
      <c r="D89" s="59" t="s">
        <v>432</v>
      </c>
      <c r="E89" s="130" t="s">
        <v>466</v>
      </c>
      <c r="F89" s="50">
        <v>250</v>
      </c>
      <c r="G89" s="36" t="s">
        <v>434</v>
      </c>
    </row>
    <row r="90" spans="1:7" x14ac:dyDescent="0.25">
      <c r="A90" s="41">
        <v>623</v>
      </c>
      <c r="B90" s="41" t="s">
        <v>14</v>
      </c>
      <c r="C90" s="79" t="s">
        <v>435</v>
      </c>
      <c r="D90" s="59" t="s">
        <v>155</v>
      </c>
      <c r="E90" s="49" t="s">
        <v>149</v>
      </c>
      <c r="F90" s="50">
        <v>93.6</v>
      </c>
      <c r="G90" s="36" t="s">
        <v>411</v>
      </c>
    </row>
    <row r="91" spans="1:7" x14ac:dyDescent="0.25">
      <c r="A91" s="41">
        <v>623</v>
      </c>
      <c r="B91" s="41" t="s">
        <v>14</v>
      </c>
      <c r="C91" s="113" t="s">
        <v>477</v>
      </c>
      <c r="D91" s="59" t="s">
        <v>478</v>
      </c>
      <c r="E91" s="85" t="s">
        <v>471</v>
      </c>
      <c r="F91" s="50">
        <v>290</v>
      </c>
      <c r="G91" s="36" t="s">
        <v>411</v>
      </c>
    </row>
    <row r="92" spans="1:7" x14ac:dyDescent="0.25">
      <c r="A92" s="41">
        <v>623</v>
      </c>
      <c r="B92" s="41" t="s">
        <v>14</v>
      </c>
      <c r="C92" s="113" t="s">
        <v>477</v>
      </c>
      <c r="D92" s="59" t="s">
        <v>479</v>
      </c>
      <c r="E92" s="85" t="s">
        <v>471</v>
      </c>
      <c r="F92" s="50">
        <v>290</v>
      </c>
      <c r="G92" s="36" t="s">
        <v>411</v>
      </c>
    </row>
    <row r="93" spans="1:7" x14ac:dyDescent="0.25">
      <c r="A93" s="41">
        <v>623</v>
      </c>
      <c r="B93" s="41" t="s">
        <v>14</v>
      </c>
      <c r="C93" s="113" t="s">
        <v>166</v>
      </c>
      <c r="D93" s="59" t="s">
        <v>480</v>
      </c>
      <c r="E93" s="85" t="s">
        <v>430</v>
      </c>
      <c r="F93" s="50">
        <v>7.48</v>
      </c>
      <c r="G93" s="36" t="s">
        <v>411</v>
      </c>
    </row>
    <row r="94" spans="1:7" x14ac:dyDescent="0.25">
      <c r="A94" s="41">
        <v>623</v>
      </c>
      <c r="B94" s="41" t="s">
        <v>14</v>
      </c>
      <c r="C94" s="113" t="s">
        <v>415</v>
      </c>
      <c r="D94" s="59" t="s">
        <v>481</v>
      </c>
      <c r="E94" s="85" t="s">
        <v>430</v>
      </c>
      <c r="F94" s="50">
        <v>91</v>
      </c>
      <c r="G94" s="36" t="s">
        <v>411</v>
      </c>
    </row>
    <row r="95" spans="1:7" x14ac:dyDescent="0.25">
      <c r="A95" s="41">
        <v>623</v>
      </c>
      <c r="B95" s="41" t="s">
        <v>14</v>
      </c>
      <c r="C95" s="78" t="s">
        <v>89</v>
      </c>
      <c r="D95" s="112" t="s">
        <v>482</v>
      </c>
      <c r="E95" s="49" t="s">
        <v>483</v>
      </c>
      <c r="F95" s="50">
        <v>1326</v>
      </c>
      <c r="G95" s="36" t="s">
        <v>411</v>
      </c>
    </row>
    <row r="96" spans="1:7" x14ac:dyDescent="0.25">
      <c r="A96" s="41">
        <v>623</v>
      </c>
      <c r="B96" s="41" t="s">
        <v>14</v>
      </c>
      <c r="C96" s="78" t="s">
        <v>89</v>
      </c>
      <c r="D96" s="112" t="s">
        <v>484</v>
      </c>
      <c r="E96" s="49" t="s">
        <v>483</v>
      </c>
      <c r="F96" s="50">
        <v>2314</v>
      </c>
      <c r="G96" s="36" t="s">
        <v>411</v>
      </c>
    </row>
    <row r="97" spans="1:7" x14ac:dyDescent="0.25">
      <c r="A97" s="41">
        <v>623</v>
      </c>
      <c r="B97" s="41" t="s">
        <v>14</v>
      </c>
      <c r="C97" s="81" t="s">
        <v>166</v>
      </c>
      <c r="D97" s="122" t="s">
        <v>167</v>
      </c>
      <c r="E97" s="49" t="s">
        <v>140</v>
      </c>
      <c r="F97" s="50">
        <v>37.5</v>
      </c>
      <c r="G97" s="36" t="s">
        <v>411</v>
      </c>
    </row>
    <row r="98" spans="1:7" x14ac:dyDescent="0.25">
      <c r="A98" s="41">
        <v>623</v>
      </c>
      <c r="B98" s="41" t="s">
        <v>14</v>
      </c>
      <c r="C98" s="84" t="s">
        <v>245</v>
      </c>
      <c r="D98" s="59" t="s">
        <v>174</v>
      </c>
      <c r="E98" s="49" t="s">
        <v>171</v>
      </c>
      <c r="F98" s="50">
        <v>235</v>
      </c>
      <c r="G98" s="36" t="s">
        <v>411</v>
      </c>
    </row>
    <row r="99" spans="1:7" x14ac:dyDescent="0.25">
      <c r="A99" s="41">
        <v>623</v>
      </c>
      <c r="B99" s="41" t="s">
        <v>14</v>
      </c>
      <c r="C99" s="78" t="s">
        <v>89</v>
      </c>
      <c r="D99" s="112" t="s">
        <v>239</v>
      </c>
      <c r="E99" s="49" t="s">
        <v>240</v>
      </c>
      <c r="F99" s="50">
        <v>1976</v>
      </c>
      <c r="G99" s="36" t="s">
        <v>411</v>
      </c>
    </row>
    <row r="100" spans="1:7" x14ac:dyDescent="0.25">
      <c r="A100" s="41">
        <v>623</v>
      </c>
      <c r="B100" s="41" t="s">
        <v>14</v>
      </c>
      <c r="C100" s="78" t="s">
        <v>89</v>
      </c>
      <c r="D100" s="112" t="s">
        <v>241</v>
      </c>
      <c r="E100" s="49" t="s">
        <v>240</v>
      </c>
      <c r="F100" s="50">
        <v>456.3</v>
      </c>
      <c r="G100" s="36" t="s">
        <v>411</v>
      </c>
    </row>
    <row r="101" spans="1:7" x14ac:dyDescent="0.25">
      <c r="A101" s="41">
        <v>623</v>
      </c>
      <c r="B101" s="41" t="s">
        <v>14</v>
      </c>
      <c r="C101" s="78" t="s">
        <v>89</v>
      </c>
      <c r="D101" s="112" t="s">
        <v>242</v>
      </c>
      <c r="E101" s="49" t="s">
        <v>240</v>
      </c>
      <c r="F101" s="50">
        <v>104</v>
      </c>
      <c r="G101" s="36" t="s">
        <v>411</v>
      </c>
    </row>
    <row r="102" spans="1:7" x14ac:dyDescent="0.25">
      <c r="A102" s="41">
        <v>623</v>
      </c>
      <c r="B102" s="41" t="s">
        <v>14</v>
      </c>
      <c r="C102" s="81" t="s">
        <v>485</v>
      </c>
      <c r="D102" s="122" t="s">
        <v>561</v>
      </c>
      <c r="E102" s="77" t="s">
        <v>317</v>
      </c>
      <c r="F102" s="50">
        <v>8609.5</v>
      </c>
      <c r="G102" s="36" t="s">
        <v>411</v>
      </c>
    </row>
    <row r="103" spans="1:7" x14ac:dyDescent="0.25">
      <c r="A103" s="41">
        <v>623</v>
      </c>
      <c r="B103" s="41" t="s">
        <v>14</v>
      </c>
      <c r="C103" s="84" t="s">
        <v>245</v>
      </c>
      <c r="D103" s="112" t="s">
        <v>306</v>
      </c>
      <c r="E103" s="77" t="s">
        <v>305</v>
      </c>
      <c r="F103" s="50">
        <v>270</v>
      </c>
      <c r="G103" s="36" t="s">
        <v>411</v>
      </c>
    </row>
    <row r="104" spans="1:7" x14ac:dyDescent="0.25">
      <c r="A104" s="41">
        <v>623</v>
      </c>
      <c r="B104" s="41" t="s">
        <v>14</v>
      </c>
      <c r="C104" s="84" t="s">
        <v>68</v>
      </c>
      <c r="D104" s="49" t="s">
        <v>320</v>
      </c>
      <c r="E104" s="85" t="s">
        <v>316</v>
      </c>
      <c r="F104" s="50">
        <v>30</v>
      </c>
      <c r="G104" s="36" t="s">
        <v>411</v>
      </c>
    </row>
    <row r="105" spans="1:7" x14ac:dyDescent="0.25">
      <c r="A105" s="41">
        <v>623</v>
      </c>
      <c r="B105" s="41" t="s">
        <v>14</v>
      </c>
      <c r="C105" s="84" t="s">
        <v>417</v>
      </c>
      <c r="D105" s="59" t="s">
        <v>486</v>
      </c>
      <c r="E105" s="85" t="s">
        <v>419</v>
      </c>
      <c r="F105" s="50">
        <v>233.1</v>
      </c>
      <c r="G105" s="36" t="s">
        <v>411</v>
      </c>
    </row>
    <row r="106" spans="1:7" x14ac:dyDescent="0.25">
      <c r="A106" s="41">
        <v>623</v>
      </c>
      <c r="B106" s="41" t="s">
        <v>14</v>
      </c>
      <c r="C106" s="113" t="s">
        <v>245</v>
      </c>
      <c r="D106" s="49" t="s">
        <v>487</v>
      </c>
      <c r="E106" s="85" t="s">
        <v>419</v>
      </c>
      <c r="F106" s="50">
        <v>65</v>
      </c>
      <c r="G106" s="36" t="s">
        <v>411</v>
      </c>
    </row>
    <row r="107" spans="1:7" x14ac:dyDescent="0.25">
      <c r="A107" s="41">
        <v>623</v>
      </c>
      <c r="B107" s="41" t="s">
        <v>14</v>
      </c>
      <c r="C107" s="84" t="s">
        <v>417</v>
      </c>
      <c r="D107" s="59" t="s">
        <v>488</v>
      </c>
      <c r="E107" s="85" t="s">
        <v>444</v>
      </c>
      <c r="F107" s="50">
        <v>127.01</v>
      </c>
      <c r="G107" s="36" t="s">
        <v>411</v>
      </c>
    </row>
    <row r="108" spans="1:7" x14ac:dyDescent="0.25">
      <c r="A108" s="41">
        <v>623</v>
      </c>
      <c r="B108" s="41" t="s">
        <v>14</v>
      </c>
      <c r="C108" s="84" t="s">
        <v>417</v>
      </c>
      <c r="D108" s="59" t="s">
        <v>489</v>
      </c>
      <c r="E108" s="85" t="s">
        <v>444</v>
      </c>
      <c r="F108" s="50">
        <v>313.79000000000002</v>
      </c>
      <c r="G108" s="36" t="s">
        <v>411</v>
      </c>
    </row>
    <row r="109" spans="1:7" x14ac:dyDescent="0.25">
      <c r="A109" s="41">
        <v>623</v>
      </c>
      <c r="B109" s="41" t="s">
        <v>14</v>
      </c>
      <c r="C109" s="113" t="s">
        <v>348</v>
      </c>
      <c r="D109" s="59" t="s">
        <v>490</v>
      </c>
      <c r="E109" s="85" t="s">
        <v>421</v>
      </c>
      <c r="F109" s="50">
        <v>95</v>
      </c>
      <c r="G109" s="36" t="s">
        <v>411</v>
      </c>
    </row>
    <row r="110" spans="1:7" x14ac:dyDescent="0.25">
      <c r="A110" s="41">
        <v>623</v>
      </c>
      <c r="B110" s="41" t="s">
        <v>14</v>
      </c>
      <c r="C110" s="113" t="s">
        <v>422</v>
      </c>
      <c r="D110" s="59" t="s">
        <v>491</v>
      </c>
      <c r="E110" s="85" t="s">
        <v>448</v>
      </c>
      <c r="F110" s="50">
        <v>187.58</v>
      </c>
      <c r="G110" s="36" t="s">
        <v>411</v>
      </c>
    </row>
    <row r="111" spans="1:7" x14ac:dyDescent="0.25">
      <c r="A111" s="41">
        <v>623</v>
      </c>
      <c r="B111" s="41" t="s">
        <v>14</v>
      </c>
      <c r="C111" s="113" t="s">
        <v>166</v>
      </c>
      <c r="D111" s="59" t="s">
        <v>492</v>
      </c>
      <c r="E111" s="85" t="s">
        <v>430</v>
      </c>
      <c r="F111" s="50">
        <v>36.86</v>
      </c>
      <c r="G111" s="36" t="s">
        <v>411</v>
      </c>
    </row>
    <row r="112" spans="1:7" x14ac:dyDescent="0.25">
      <c r="A112" s="41">
        <v>623</v>
      </c>
      <c r="B112" s="41" t="s">
        <v>14</v>
      </c>
      <c r="C112" s="113" t="s">
        <v>493</v>
      </c>
      <c r="D112" s="59" t="s">
        <v>494</v>
      </c>
      <c r="E112" s="85" t="s">
        <v>495</v>
      </c>
      <c r="F112" s="50">
        <v>60</v>
      </c>
      <c r="G112" s="36" t="s">
        <v>411</v>
      </c>
    </row>
    <row r="113" spans="1:7" x14ac:dyDescent="0.25">
      <c r="A113" s="41">
        <v>623</v>
      </c>
      <c r="B113" s="41" t="s">
        <v>14</v>
      </c>
      <c r="C113" s="113" t="s">
        <v>496</v>
      </c>
      <c r="D113" s="59" t="s">
        <v>497</v>
      </c>
      <c r="E113" s="85" t="s">
        <v>361</v>
      </c>
      <c r="F113" s="50">
        <v>303</v>
      </c>
      <c r="G113" s="36" t="s">
        <v>498</v>
      </c>
    </row>
    <row r="114" spans="1:7" x14ac:dyDescent="0.25">
      <c r="A114" s="41">
        <v>623</v>
      </c>
      <c r="B114" s="41" t="s">
        <v>14</v>
      </c>
      <c r="C114" s="113" t="s">
        <v>431</v>
      </c>
      <c r="D114" s="59" t="s">
        <v>432</v>
      </c>
      <c r="E114" s="85" t="s">
        <v>499</v>
      </c>
      <c r="F114" s="50">
        <v>250</v>
      </c>
      <c r="G114" s="36" t="s">
        <v>434</v>
      </c>
    </row>
    <row r="115" spans="1:7" x14ac:dyDescent="0.25">
      <c r="A115" s="41">
        <v>623</v>
      </c>
      <c r="B115" s="41" t="s">
        <v>14</v>
      </c>
      <c r="C115" s="113" t="s">
        <v>431</v>
      </c>
      <c r="D115" s="59" t="s">
        <v>432</v>
      </c>
      <c r="E115" s="85" t="s">
        <v>499</v>
      </c>
      <c r="F115" s="50">
        <v>250</v>
      </c>
      <c r="G115" s="36" t="s">
        <v>434</v>
      </c>
    </row>
    <row r="116" spans="1:7" x14ac:dyDescent="0.25">
      <c r="A116" s="41">
        <v>623</v>
      </c>
      <c r="B116" s="41" t="s">
        <v>14</v>
      </c>
      <c r="C116" s="113" t="s">
        <v>431</v>
      </c>
      <c r="D116" s="59" t="s">
        <v>432</v>
      </c>
      <c r="E116" s="130" t="s">
        <v>500</v>
      </c>
      <c r="F116" s="50">
        <v>250</v>
      </c>
      <c r="G116" s="36" t="s">
        <v>434</v>
      </c>
    </row>
    <row r="117" spans="1:7" x14ac:dyDescent="0.25">
      <c r="A117" s="41">
        <v>623</v>
      </c>
      <c r="B117" s="41" t="s">
        <v>14</v>
      </c>
      <c r="C117" s="79" t="s">
        <v>110</v>
      </c>
      <c r="D117" s="59" t="s">
        <v>163</v>
      </c>
      <c r="E117" s="49" t="s">
        <v>164</v>
      </c>
      <c r="F117" s="50">
        <v>5600</v>
      </c>
      <c r="G117" s="36" t="s">
        <v>411</v>
      </c>
    </row>
    <row r="118" spans="1:7" x14ac:dyDescent="0.25">
      <c r="A118" s="41">
        <v>623</v>
      </c>
      <c r="B118" s="41" t="s">
        <v>14</v>
      </c>
      <c r="C118" s="79" t="s">
        <v>161</v>
      </c>
      <c r="D118" s="59" t="s">
        <v>204</v>
      </c>
      <c r="E118" s="49" t="s">
        <v>203</v>
      </c>
      <c r="F118" s="50">
        <v>2564.4</v>
      </c>
      <c r="G118" s="36" t="s">
        <v>411</v>
      </c>
    </row>
    <row r="119" spans="1:7" x14ac:dyDescent="0.25">
      <c r="A119" s="41">
        <v>623</v>
      </c>
      <c r="B119" s="41" t="s">
        <v>14</v>
      </c>
      <c r="C119" s="79" t="s">
        <v>110</v>
      </c>
      <c r="D119" s="59" t="s">
        <v>229</v>
      </c>
      <c r="E119" s="49" t="s">
        <v>230</v>
      </c>
      <c r="F119" s="50">
        <v>6000</v>
      </c>
      <c r="G119" s="36" t="s">
        <v>411</v>
      </c>
    </row>
    <row r="120" spans="1:7" x14ac:dyDescent="0.25">
      <c r="A120" s="41">
        <v>623</v>
      </c>
      <c r="B120" s="41" t="s">
        <v>14</v>
      </c>
      <c r="C120" s="79" t="s">
        <v>90</v>
      </c>
      <c r="D120" s="59" t="s">
        <v>231</v>
      </c>
      <c r="E120" s="49" t="s">
        <v>232</v>
      </c>
      <c r="F120" s="50">
        <v>7913.69</v>
      </c>
      <c r="G120" s="36" t="s">
        <v>411</v>
      </c>
    </row>
    <row r="121" spans="1:7" x14ac:dyDescent="0.25">
      <c r="A121" s="41">
        <v>623</v>
      </c>
      <c r="B121" s="41" t="s">
        <v>14</v>
      </c>
      <c r="C121" s="79" t="s">
        <v>90</v>
      </c>
      <c r="D121" s="59" t="s">
        <v>283</v>
      </c>
      <c r="E121" s="49" t="s">
        <v>284</v>
      </c>
      <c r="F121" s="50">
        <v>6675</v>
      </c>
      <c r="G121" s="36" t="s">
        <v>411</v>
      </c>
    </row>
    <row r="122" spans="1:7" x14ac:dyDescent="0.25">
      <c r="A122" s="41">
        <v>623</v>
      </c>
      <c r="B122" s="41" t="s">
        <v>14</v>
      </c>
      <c r="C122" s="84" t="s">
        <v>162</v>
      </c>
      <c r="D122" s="59" t="s">
        <v>285</v>
      </c>
      <c r="E122" s="49" t="s">
        <v>284</v>
      </c>
      <c r="F122" s="50">
        <v>8227.5</v>
      </c>
      <c r="G122" s="36" t="s">
        <v>411</v>
      </c>
    </row>
    <row r="123" spans="1:7" x14ac:dyDescent="0.25">
      <c r="A123" s="41">
        <v>623</v>
      </c>
      <c r="B123" s="41" t="s">
        <v>14</v>
      </c>
      <c r="C123" s="79" t="s">
        <v>245</v>
      </c>
      <c r="D123" s="59" t="s">
        <v>293</v>
      </c>
      <c r="E123" s="49" t="s">
        <v>291</v>
      </c>
      <c r="F123" s="50">
        <v>100</v>
      </c>
      <c r="G123" s="36" t="s">
        <v>411</v>
      </c>
    </row>
    <row r="124" spans="1:7" x14ac:dyDescent="0.25">
      <c r="A124" s="41">
        <v>623</v>
      </c>
      <c r="B124" s="41" t="s">
        <v>14</v>
      </c>
      <c r="C124" s="79" t="s">
        <v>161</v>
      </c>
      <c r="D124" s="59" t="s">
        <v>295</v>
      </c>
      <c r="E124" s="49" t="s">
        <v>296</v>
      </c>
      <c r="F124" s="50">
        <v>2686.2</v>
      </c>
      <c r="G124" s="36" t="s">
        <v>411</v>
      </c>
    </row>
    <row r="125" spans="1:7" x14ac:dyDescent="0.25">
      <c r="A125" s="41">
        <v>623</v>
      </c>
      <c r="B125" s="41" t="s">
        <v>14</v>
      </c>
      <c r="C125" s="79" t="s">
        <v>110</v>
      </c>
      <c r="D125" s="59" t="s">
        <v>229</v>
      </c>
      <c r="E125" s="49" t="s">
        <v>297</v>
      </c>
      <c r="F125" s="50">
        <v>5200</v>
      </c>
      <c r="G125" s="36" t="s">
        <v>411</v>
      </c>
    </row>
    <row r="126" spans="1:7" x14ac:dyDescent="0.25">
      <c r="A126" s="41">
        <v>623</v>
      </c>
      <c r="B126" s="41" t="s">
        <v>14</v>
      </c>
      <c r="C126" s="84" t="s">
        <v>90</v>
      </c>
      <c r="D126" s="49" t="s">
        <v>315</v>
      </c>
      <c r="E126" s="85" t="s">
        <v>316</v>
      </c>
      <c r="F126" s="50">
        <v>8920.65</v>
      </c>
      <c r="G126" s="36" t="s">
        <v>411</v>
      </c>
    </row>
    <row r="127" spans="1:7" x14ac:dyDescent="0.25">
      <c r="A127" s="41">
        <v>623</v>
      </c>
      <c r="B127" s="41" t="s">
        <v>14</v>
      </c>
      <c r="C127" s="84" t="s">
        <v>68</v>
      </c>
      <c r="D127" s="49" t="s">
        <v>501</v>
      </c>
      <c r="E127" s="85" t="s">
        <v>347</v>
      </c>
      <c r="F127" s="50">
        <v>30</v>
      </c>
      <c r="G127" s="36" t="s">
        <v>411</v>
      </c>
    </row>
    <row r="128" spans="1:7" x14ac:dyDescent="0.25">
      <c r="A128" s="41">
        <v>623</v>
      </c>
      <c r="B128" s="41" t="s">
        <v>14</v>
      </c>
      <c r="C128" s="84" t="s">
        <v>162</v>
      </c>
      <c r="D128" s="59" t="s">
        <v>502</v>
      </c>
      <c r="E128" s="49" t="s">
        <v>471</v>
      </c>
      <c r="F128" s="50">
        <v>6728.17</v>
      </c>
      <c r="G128" s="36" t="s">
        <v>411</v>
      </c>
    </row>
    <row r="129" spans="1:7" x14ac:dyDescent="0.25">
      <c r="A129" s="41">
        <v>623</v>
      </c>
      <c r="B129" s="41" t="s">
        <v>14</v>
      </c>
      <c r="C129" s="84" t="s">
        <v>417</v>
      </c>
      <c r="D129" s="59" t="s">
        <v>503</v>
      </c>
      <c r="E129" s="85" t="s">
        <v>444</v>
      </c>
      <c r="F129" s="50">
        <v>127.02</v>
      </c>
      <c r="G129" s="36" t="s">
        <v>411</v>
      </c>
    </row>
    <row r="130" spans="1:7" x14ac:dyDescent="0.25">
      <c r="A130" s="41">
        <v>623</v>
      </c>
      <c r="B130" s="41" t="s">
        <v>14</v>
      </c>
      <c r="C130" s="84" t="s">
        <v>68</v>
      </c>
      <c r="D130" s="49" t="s">
        <v>504</v>
      </c>
      <c r="E130" s="85" t="s">
        <v>347</v>
      </c>
      <c r="F130" s="50">
        <v>30</v>
      </c>
      <c r="G130" s="36" t="s">
        <v>411</v>
      </c>
    </row>
    <row r="131" spans="1:7" x14ac:dyDescent="0.25">
      <c r="A131" s="41">
        <v>623</v>
      </c>
      <c r="B131" s="41" t="s">
        <v>14</v>
      </c>
      <c r="C131" s="84" t="s">
        <v>417</v>
      </c>
      <c r="D131" s="59" t="s">
        <v>505</v>
      </c>
      <c r="E131" s="85" t="s">
        <v>419</v>
      </c>
      <c r="F131" s="50">
        <v>313.79000000000002</v>
      </c>
      <c r="G131" s="36" t="s">
        <v>411</v>
      </c>
    </row>
    <row r="132" spans="1:7" x14ac:dyDescent="0.25">
      <c r="A132" s="41">
        <v>623</v>
      </c>
      <c r="B132" s="41" t="s">
        <v>14</v>
      </c>
      <c r="C132" s="79" t="s">
        <v>110</v>
      </c>
      <c r="D132" s="49">
        <v>12</v>
      </c>
      <c r="E132" s="85" t="s">
        <v>419</v>
      </c>
      <c r="F132" s="50">
        <v>3000</v>
      </c>
      <c r="G132" s="36" t="s">
        <v>411</v>
      </c>
    </row>
    <row r="133" spans="1:7" x14ac:dyDescent="0.25">
      <c r="A133" s="41">
        <v>623</v>
      </c>
      <c r="B133" s="41" t="s">
        <v>14</v>
      </c>
      <c r="C133" s="79" t="s">
        <v>161</v>
      </c>
      <c r="D133" s="59" t="s">
        <v>506</v>
      </c>
      <c r="E133" s="49" t="s">
        <v>476</v>
      </c>
      <c r="F133" s="50">
        <v>4801.09</v>
      </c>
      <c r="G133" s="36" t="s">
        <v>411</v>
      </c>
    </row>
    <row r="134" spans="1:7" x14ac:dyDescent="0.25">
      <c r="A134" s="41">
        <v>623</v>
      </c>
      <c r="B134" s="41" t="s">
        <v>14</v>
      </c>
      <c r="C134" s="113" t="s">
        <v>422</v>
      </c>
      <c r="D134" s="59" t="s">
        <v>507</v>
      </c>
      <c r="E134" s="85" t="s">
        <v>448</v>
      </c>
      <c r="F134" s="50">
        <v>29.68</v>
      </c>
      <c r="G134" s="36" t="s">
        <v>411</v>
      </c>
    </row>
    <row r="135" spans="1:7" x14ac:dyDescent="0.25">
      <c r="A135" s="41">
        <v>623</v>
      </c>
      <c r="B135" s="41" t="s">
        <v>14</v>
      </c>
      <c r="C135" s="84" t="s">
        <v>90</v>
      </c>
      <c r="D135" s="49" t="s">
        <v>508</v>
      </c>
      <c r="E135" s="85" t="s">
        <v>456</v>
      </c>
      <c r="F135" s="50">
        <v>13462.96</v>
      </c>
      <c r="G135" s="36" t="s">
        <v>411</v>
      </c>
    </row>
    <row r="136" spans="1:7" x14ac:dyDescent="0.25">
      <c r="A136" s="41">
        <v>623</v>
      </c>
      <c r="B136" s="41" t="s">
        <v>14</v>
      </c>
      <c r="C136" s="113" t="s">
        <v>166</v>
      </c>
      <c r="D136" s="59" t="s">
        <v>349</v>
      </c>
      <c r="E136" s="85" t="s">
        <v>509</v>
      </c>
      <c r="F136" s="50">
        <v>403.9</v>
      </c>
      <c r="G136" s="36" t="s">
        <v>411</v>
      </c>
    </row>
    <row r="137" spans="1:7" x14ac:dyDescent="0.25">
      <c r="A137" s="41">
        <v>623</v>
      </c>
      <c r="B137" s="41" t="s">
        <v>14</v>
      </c>
      <c r="C137" s="80" t="s">
        <v>119</v>
      </c>
      <c r="D137" s="129" t="s">
        <v>121</v>
      </c>
      <c r="E137" s="62" t="s">
        <v>120</v>
      </c>
      <c r="F137" s="92">
        <v>418.9</v>
      </c>
      <c r="G137" s="36" t="s">
        <v>411</v>
      </c>
    </row>
    <row r="138" spans="1:7" x14ac:dyDescent="0.25">
      <c r="A138" s="41">
        <v>623</v>
      </c>
      <c r="B138" s="41" t="s">
        <v>14</v>
      </c>
      <c r="C138" s="79" t="s">
        <v>215</v>
      </c>
      <c r="D138" s="59" t="s">
        <v>216</v>
      </c>
      <c r="E138" s="49" t="s">
        <v>212</v>
      </c>
      <c r="F138" s="50">
        <v>2309.3000000000002</v>
      </c>
      <c r="G138" s="36" t="s">
        <v>411</v>
      </c>
    </row>
    <row r="139" spans="1:7" x14ac:dyDescent="0.25">
      <c r="A139" s="41">
        <v>623</v>
      </c>
      <c r="B139" s="41" t="s">
        <v>14</v>
      </c>
      <c r="C139" s="113" t="s">
        <v>335</v>
      </c>
      <c r="D139" s="112" t="s">
        <v>302</v>
      </c>
      <c r="E139" s="49" t="s">
        <v>301</v>
      </c>
      <c r="F139" s="50">
        <v>1676</v>
      </c>
      <c r="G139" s="36" t="s">
        <v>411</v>
      </c>
    </row>
    <row r="140" spans="1:7" x14ac:dyDescent="0.25">
      <c r="A140" s="41">
        <v>623</v>
      </c>
      <c r="B140" s="41" t="s">
        <v>14</v>
      </c>
      <c r="C140" s="84" t="s">
        <v>68</v>
      </c>
      <c r="D140" s="49" t="s">
        <v>319</v>
      </c>
      <c r="E140" s="85" t="s">
        <v>316</v>
      </c>
      <c r="F140" s="50">
        <v>50</v>
      </c>
      <c r="G140" s="36" t="s">
        <v>411</v>
      </c>
    </row>
    <row r="141" spans="1:7" x14ac:dyDescent="0.25">
      <c r="A141" s="41">
        <v>623</v>
      </c>
      <c r="B141" s="41" t="s">
        <v>14</v>
      </c>
      <c r="C141" s="84" t="s">
        <v>68</v>
      </c>
      <c r="D141" s="49" t="s">
        <v>318</v>
      </c>
      <c r="E141" s="85" t="s">
        <v>316</v>
      </c>
      <c r="F141" s="50">
        <v>50</v>
      </c>
      <c r="G141" s="36" t="s">
        <v>411</v>
      </c>
    </row>
    <row r="142" spans="1:7" x14ac:dyDescent="0.25">
      <c r="A142" s="41">
        <v>623</v>
      </c>
      <c r="B142" s="41" t="s">
        <v>14</v>
      </c>
      <c r="C142" s="84" t="s">
        <v>68</v>
      </c>
      <c r="D142" s="59" t="s">
        <v>324</v>
      </c>
      <c r="E142" s="49" t="s">
        <v>316</v>
      </c>
      <c r="F142" s="50">
        <v>30</v>
      </c>
      <c r="G142" s="36" t="s">
        <v>411</v>
      </c>
    </row>
    <row r="143" spans="1:7" x14ac:dyDescent="0.25">
      <c r="A143" s="41">
        <v>623</v>
      </c>
      <c r="B143" s="41" t="s">
        <v>14</v>
      </c>
      <c r="C143" s="84" t="s">
        <v>68</v>
      </c>
      <c r="D143" s="49" t="s">
        <v>510</v>
      </c>
      <c r="E143" s="85" t="s">
        <v>347</v>
      </c>
      <c r="F143" s="50">
        <v>30</v>
      </c>
      <c r="G143" s="36" t="s">
        <v>411</v>
      </c>
    </row>
    <row r="144" spans="1:7" x14ac:dyDescent="0.25">
      <c r="A144" s="41">
        <v>623</v>
      </c>
      <c r="B144" s="41" t="s">
        <v>14</v>
      </c>
      <c r="C144" s="84" t="s">
        <v>417</v>
      </c>
      <c r="D144" s="59" t="s">
        <v>511</v>
      </c>
      <c r="E144" s="85" t="s">
        <v>444</v>
      </c>
      <c r="F144" s="50">
        <v>313.79000000000002</v>
      </c>
      <c r="G144" s="36" t="s">
        <v>411</v>
      </c>
    </row>
    <row r="145" spans="1:7" x14ac:dyDescent="0.25">
      <c r="A145" s="41">
        <v>623</v>
      </c>
      <c r="B145" s="41" t="s">
        <v>14</v>
      </c>
      <c r="C145" s="113" t="s">
        <v>422</v>
      </c>
      <c r="D145" s="59" t="s">
        <v>512</v>
      </c>
      <c r="E145" s="85" t="s">
        <v>424</v>
      </c>
      <c r="F145" s="50">
        <v>73.14</v>
      </c>
      <c r="G145" s="36" t="s">
        <v>411</v>
      </c>
    </row>
    <row r="146" spans="1:7" x14ac:dyDescent="0.25">
      <c r="A146" s="41">
        <v>623</v>
      </c>
      <c r="B146" s="41" t="s">
        <v>14</v>
      </c>
      <c r="C146" s="113" t="s">
        <v>422</v>
      </c>
      <c r="D146" s="59" t="s">
        <v>513</v>
      </c>
      <c r="E146" s="85" t="s">
        <v>448</v>
      </c>
      <c r="F146" s="50">
        <v>474.88</v>
      </c>
      <c r="G146" s="36" t="s">
        <v>411</v>
      </c>
    </row>
    <row r="147" spans="1:7" x14ac:dyDescent="0.25">
      <c r="A147" s="41">
        <v>623</v>
      </c>
      <c r="B147" s="41" t="s">
        <v>14</v>
      </c>
      <c r="C147" s="113" t="s">
        <v>245</v>
      </c>
      <c r="D147" s="59" t="s">
        <v>514</v>
      </c>
      <c r="E147" s="85" t="s">
        <v>427</v>
      </c>
      <c r="F147" s="50">
        <v>30.01</v>
      </c>
      <c r="G147" s="36" t="s">
        <v>411</v>
      </c>
    </row>
    <row r="148" spans="1:7" x14ac:dyDescent="0.25">
      <c r="A148" s="41">
        <v>623</v>
      </c>
      <c r="B148" s="41" t="s">
        <v>14</v>
      </c>
      <c r="C148" s="113" t="s">
        <v>422</v>
      </c>
      <c r="D148" s="59" t="s">
        <v>515</v>
      </c>
      <c r="E148" s="85" t="s">
        <v>424</v>
      </c>
      <c r="F148" s="50">
        <v>29.68</v>
      </c>
      <c r="G148" s="36" t="s">
        <v>411</v>
      </c>
    </row>
    <row r="149" spans="1:7" x14ac:dyDescent="0.25">
      <c r="A149" s="41">
        <v>623</v>
      </c>
      <c r="B149" s="41" t="s">
        <v>14</v>
      </c>
      <c r="C149" s="113" t="s">
        <v>422</v>
      </c>
      <c r="D149" s="59" t="s">
        <v>516</v>
      </c>
      <c r="E149" s="85" t="s">
        <v>448</v>
      </c>
      <c r="F149" s="50">
        <v>59.36</v>
      </c>
      <c r="G149" s="36" t="s">
        <v>411</v>
      </c>
    </row>
    <row r="150" spans="1:7" x14ac:dyDescent="0.25">
      <c r="A150" s="41">
        <v>623</v>
      </c>
      <c r="B150" s="41" t="s">
        <v>14</v>
      </c>
      <c r="C150" s="84" t="s">
        <v>245</v>
      </c>
      <c r="D150" s="59" t="s">
        <v>225</v>
      </c>
      <c r="E150" s="49" t="s">
        <v>224</v>
      </c>
      <c r="F150" s="50">
        <v>100</v>
      </c>
      <c r="G150" s="36" t="s">
        <v>411</v>
      </c>
    </row>
    <row r="151" spans="1:7" x14ac:dyDescent="0.25">
      <c r="A151" s="41">
        <v>623</v>
      </c>
      <c r="B151" s="41" t="s">
        <v>14</v>
      </c>
      <c r="C151" s="78" t="s">
        <v>116</v>
      </c>
      <c r="D151" s="59" t="s">
        <v>118</v>
      </c>
      <c r="E151" s="49" t="s">
        <v>117</v>
      </c>
      <c r="F151" s="50">
        <v>539.72</v>
      </c>
      <c r="G151" s="36" t="s">
        <v>411</v>
      </c>
    </row>
    <row r="152" spans="1:7" x14ac:dyDescent="0.25">
      <c r="A152" s="41">
        <v>623</v>
      </c>
      <c r="B152" s="41" t="s">
        <v>14</v>
      </c>
      <c r="C152" s="84" t="s">
        <v>245</v>
      </c>
      <c r="D152" s="59" t="s">
        <v>160</v>
      </c>
      <c r="E152" s="49" t="s">
        <v>149</v>
      </c>
      <c r="F152" s="50">
        <v>144</v>
      </c>
      <c r="G152" s="36" t="s">
        <v>411</v>
      </c>
    </row>
    <row r="153" spans="1:7" x14ac:dyDescent="0.25">
      <c r="A153" s="41">
        <v>623</v>
      </c>
      <c r="B153" s="41" t="s">
        <v>14</v>
      </c>
      <c r="C153" s="84" t="s">
        <v>245</v>
      </c>
      <c r="D153" s="59" t="s">
        <v>172</v>
      </c>
      <c r="E153" s="49" t="s">
        <v>171</v>
      </c>
      <c r="F153" s="50">
        <v>85</v>
      </c>
      <c r="G153" s="36" t="s">
        <v>411</v>
      </c>
    </row>
    <row r="154" spans="1:7" x14ac:dyDescent="0.25">
      <c r="A154" s="41">
        <v>623</v>
      </c>
      <c r="B154" s="41" t="s">
        <v>14</v>
      </c>
      <c r="C154" s="84" t="s">
        <v>245</v>
      </c>
      <c r="D154" s="59" t="s">
        <v>208</v>
      </c>
      <c r="E154" s="49" t="s">
        <v>206</v>
      </c>
      <c r="F154" s="50">
        <v>124</v>
      </c>
      <c r="G154" s="36" t="s">
        <v>411</v>
      </c>
    </row>
    <row r="155" spans="1:7" x14ac:dyDescent="0.25">
      <c r="A155" s="41">
        <v>623</v>
      </c>
      <c r="B155" s="41" t="s">
        <v>14</v>
      </c>
      <c r="C155" s="84" t="s">
        <v>245</v>
      </c>
      <c r="D155" s="59" t="s">
        <v>228</v>
      </c>
      <c r="E155" s="49" t="s">
        <v>227</v>
      </c>
      <c r="F155" s="50">
        <v>62</v>
      </c>
      <c r="G155" s="36" t="s">
        <v>411</v>
      </c>
    </row>
    <row r="156" spans="1:7" x14ac:dyDescent="0.25">
      <c r="A156" s="41">
        <v>623</v>
      </c>
      <c r="B156" s="41" t="s">
        <v>14</v>
      </c>
      <c r="C156" s="84" t="s">
        <v>68</v>
      </c>
      <c r="D156" s="49" t="s">
        <v>517</v>
      </c>
      <c r="E156" s="85" t="s">
        <v>347</v>
      </c>
      <c r="F156" s="50">
        <v>30</v>
      </c>
      <c r="G156" s="36" t="s">
        <v>411</v>
      </c>
    </row>
    <row r="157" spans="1:7" x14ac:dyDescent="0.25">
      <c r="A157" s="41">
        <v>623</v>
      </c>
      <c r="B157" s="41" t="s">
        <v>14</v>
      </c>
      <c r="C157" s="84" t="s">
        <v>68</v>
      </c>
      <c r="D157" s="49" t="s">
        <v>518</v>
      </c>
      <c r="E157" s="85" t="s">
        <v>347</v>
      </c>
      <c r="F157" s="50">
        <v>30</v>
      </c>
      <c r="G157" s="36" t="s">
        <v>411</v>
      </c>
    </row>
    <row r="158" spans="1:7" x14ac:dyDescent="0.25">
      <c r="A158" s="41">
        <v>623</v>
      </c>
      <c r="B158" s="41" t="s">
        <v>14</v>
      </c>
      <c r="C158" s="84" t="s">
        <v>68</v>
      </c>
      <c r="D158" s="49" t="s">
        <v>519</v>
      </c>
      <c r="E158" s="85" t="s">
        <v>347</v>
      </c>
      <c r="F158" s="50">
        <v>30</v>
      </c>
      <c r="G158" s="36" t="s">
        <v>411</v>
      </c>
    </row>
    <row r="159" spans="1:7" x14ac:dyDescent="0.25">
      <c r="A159" s="41">
        <v>623</v>
      </c>
      <c r="B159" s="41" t="s">
        <v>14</v>
      </c>
      <c r="C159" s="84" t="s">
        <v>417</v>
      </c>
      <c r="D159" s="59" t="s">
        <v>520</v>
      </c>
      <c r="E159" s="85" t="s">
        <v>419</v>
      </c>
      <c r="F159" s="50">
        <v>313.79000000000002</v>
      </c>
      <c r="G159" s="36" t="s">
        <v>411</v>
      </c>
    </row>
    <row r="160" spans="1:7" x14ac:dyDescent="0.25">
      <c r="A160" s="41">
        <v>623</v>
      </c>
      <c r="B160" s="41" t="s">
        <v>14</v>
      </c>
      <c r="C160" s="113" t="s">
        <v>335</v>
      </c>
      <c r="D160" s="59" t="s">
        <v>521</v>
      </c>
      <c r="E160" s="85" t="s">
        <v>522</v>
      </c>
      <c r="F160" s="50">
        <v>3900</v>
      </c>
      <c r="G160" s="36" t="s">
        <v>411</v>
      </c>
    </row>
    <row r="161" spans="1:7" x14ac:dyDescent="0.25">
      <c r="A161" s="41">
        <v>623</v>
      </c>
      <c r="B161" s="41" t="s">
        <v>14</v>
      </c>
      <c r="C161" s="113" t="s">
        <v>348</v>
      </c>
      <c r="D161" s="59" t="s">
        <v>523</v>
      </c>
      <c r="E161" s="85" t="s">
        <v>421</v>
      </c>
      <c r="F161" s="50">
        <v>95</v>
      </c>
      <c r="G161" s="36" t="s">
        <v>411</v>
      </c>
    </row>
    <row r="162" spans="1:7" x14ac:dyDescent="0.25">
      <c r="A162" s="41">
        <v>623</v>
      </c>
      <c r="B162" s="41" t="s">
        <v>14</v>
      </c>
      <c r="C162" s="113" t="s">
        <v>422</v>
      </c>
      <c r="D162" s="59" t="s">
        <v>524</v>
      </c>
      <c r="E162" s="85" t="s">
        <v>424</v>
      </c>
      <c r="F162" s="50">
        <v>117</v>
      </c>
      <c r="G162" s="36" t="s">
        <v>411</v>
      </c>
    </row>
    <row r="163" spans="1:7" x14ac:dyDescent="0.25">
      <c r="A163" s="41">
        <v>623</v>
      </c>
      <c r="B163" s="41" t="s">
        <v>14</v>
      </c>
      <c r="C163" s="113" t="s">
        <v>431</v>
      </c>
      <c r="D163" s="59" t="s">
        <v>432</v>
      </c>
      <c r="E163" s="130" t="s">
        <v>525</v>
      </c>
      <c r="F163" s="50">
        <v>250</v>
      </c>
      <c r="G163" s="36" t="s">
        <v>434</v>
      </c>
    </row>
    <row r="164" spans="1:7" x14ac:dyDescent="0.25">
      <c r="A164" s="41">
        <v>623</v>
      </c>
      <c r="B164" s="41" t="s">
        <v>14</v>
      </c>
      <c r="C164" s="113" t="s">
        <v>431</v>
      </c>
      <c r="D164" s="59" t="s">
        <v>432</v>
      </c>
      <c r="E164" s="130" t="s">
        <v>526</v>
      </c>
      <c r="F164" s="50">
        <v>250</v>
      </c>
      <c r="G164" s="36" t="s">
        <v>434</v>
      </c>
    </row>
    <row r="165" spans="1:7" x14ac:dyDescent="0.25">
      <c r="A165" s="41">
        <v>623</v>
      </c>
      <c r="B165" s="41" t="s">
        <v>14</v>
      </c>
      <c r="C165" s="131" t="s">
        <v>123</v>
      </c>
      <c r="D165" s="129" t="s">
        <v>527</v>
      </c>
      <c r="E165" s="62" t="s">
        <v>528</v>
      </c>
      <c r="F165" s="92">
        <v>95</v>
      </c>
      <c r="G165" s="36" t="s">
        <v>411</v>
      </c>
    </row>
    <row r="166" spans="1:7" x14ac:dyDescent="0.25">
      <c r="A166" s="41">
        <v>623</v>
      </c>
      <c r="B166" s="41" t="s">
        <v>14</v>
      </c>
      <c r="C166" s="84" t="s">
        <v>245</v>
      </c>
      <c r="D166" s="59" t="s">
        <v>124</v>
      </c>
      <c r="E166" s="49" t="s">
        <v>125</v>
      </c>
      <c r="F166" s="50">
        <v>208</v>
      </c>
      <c r="G166" s="36" t="s">
        <v>411</v>
      </c>
    </row>
    <row r="167" spans="1:7" x14ac:dyDescent="0.25">
      <c r="A167" s="41">
        <v>623</v>
      </c>
      <c r="B167" s="41" t="s">
        <v>14</v>
      </c>
      <c r="C167" s="84" t="s">
        <v>245</v>
      </c>
      <c r="D167" s="59" t="s">
        <v>126</v>
      </c>
      <c r="E167" s="49" t="s">
        <v>125</v>
      </c>
      <c r="F167" s="50">
        <v>132</v>
      </c>
      <c r="G167" s="36" t="s">
        <v>411</v>
      </c>
    </row>
    <row r="168" spans="1:7" x14ac:dyDescent="0.25">
      <c r="A168" s="41">
        <v>623</v>
      </c>
      <c r="B168" s="41" t="s">
        <v>14</v>
      </c>
      <c r="C168" s="79" t="s">
        <v>116</v>
      </c>
      <c r="D168" s="59" t="s">
        <v>213</v>
      </c>
      <c r="E168" s="49" t="s">
        <v>212</v>
      </c>
      <c r="F168" s="50">
        <v>206</v>
      </c>
      <c r="G168" s="36" t="s">
        <v>411</v>
      </c>
    </row>
    <row r="169" spans="1:7" x14ac:dyDescent="0.25">
      <c r="A169" s="41">
        <v>623</v>
      </c>
      <c r="B169" s="41" t="s">
        <v>14</v>
      </c>
      <c r="C169" s="84" t="s">
        <v>366</v>
      </c>
      <c r="D169" s="59" t="s">
        <v>286</v>
      </c>
      <c r="E169" s="49" t="s">
        <v>287</v>
      </c>
      <c r="F169" s="50">
        <v>402.3</v>
      </c>
      <c r="G169" s="36" t="s">
        <v>411</v>
      </c>
    </row>
    <row r="170" spans="1:7" x14ac:dyDescent="0.25">
      <c r="A170" s="41">
        <v>623</v>
      </c>
      <c r="B170" s="41" t="s">
        <v>14</v>
      </c>
      <c r="C170" s="79" t="s">
        <v>245</v>
      </c>
      <c r="D170" s="59" t="s">
        <v>290</v>
      </c>
      <c r="E170" s="49" t="s">
        <v>291</v>
      </c>
      <c r="F170" s="50">
        <v>251</v>
      </c>
      <c r="G170" s="36" t="s">
        <v>411</v>
      </c>
    </row>
    <row r="171" spans="1:7" x14ac:dyDescent="0.25">
      <c r="A171" s="41">
        <v>623</v>
      </c>
      <c r="B171" s="41" t="s">
        <v>14</v>
      </c>
      <c r="C171" s="79" t="s">
        <v>245</v>
      </c>
      <c r="D171" s="59" t="s">
        <v>326</v>
      </c>
      <c r="E171" s="49" t="s">
        <v>316</v>
      </c>
      <c r="F171" s="50">
        <v>155</v>
      </c>
      <c r="G171" s="36" t="s">
        <v>411</v>
      </c>
    </row>
    <row r="172" spans="1:7" x14ac:dyDescent="0.25">
      <c r="A172" s="41">
        <v>623</v>
      </c>
      <c r="B172" s="41" t="s">
        <v>14</v>
      </c>
      <c r="C172" s="84" t="s">
        <v>68</v>
      </c>
      <c r="D172" s="49" t="s">
        <v>529</v>
      </c>
      <c r="E172" s="85" t="s">
        <v>347</v>
      </c>
      <c r="F172" s="50">
        <v>30</v>
      </c>
      <c r="G172" s="36" t="s">
        <v>411</v>
      </c>
    </row>
    <row r="173" spans="1:7" x14ac:dyDescent="0.25">
      <c r="A173" s="41">
        <v>623</v>
      </c>
      <c r="B173" s="41" t="s">
        <v>14</v>
      </c>
      <c r="C173" s="113" t="s">
        <v>366</v>
      </c>
      <c r="D173" s="59" t="s">
        <v>139</v>
      </c>
      <c r="E173" s="85" t="s">
        <v>475</v>
      </c>
      <c r="F173" s="50">
        <v>402.3</v>
      </c>
      <c r="G173" s="36" t="s">
        <v>411</v>
      </c>
    </row>
    <row r="174" spans="1:7" x14ac:dyDescent="0.25">
      <c r="A174" s="41">
        <v>623</v>
      </c>
      <c r="B174" s="41" t="s">
        <v>14</v>
      </c>
      <c r="C174" s="84" t="s">
        <v>417</v>
      </c>
      <c r="D174" s="59" t="s">
        <v>530</v>
      </c>
      <c r="E174" s="85" t="s">
        <v>419</v>
      </c>
      <c r="F174" s="50">
        <v>268.95999999999998</v>
      </c>
      <c r="G174" s="36" t="s">
        <v>411</v>
      </c>
    </row>
    <row r="175" spans="1:7" x14ac:dyDescent="0.25">
      <c r="A175" s="41">
        <v>623</v>
      </c>
      <c r="B175" s="41" t="s">
        <v>14</v>
      </c>
      <c r="C175" s="113" t="s">
        <v>531</v>
      </c>
      <c r="D175" s="59" t="s">
        <v>532</v>
      </c>
      <c r="E175" s="85" t="s">
        <v>424</v>
      </c>
      <c r="F175" s="50">
        <v>99</v>
      </c>
      <c r="G175" s="36" t="s">
        <v>411</v>
      </c>
    </row>
    <row r="176" spans="1:7" x14ac:dyDescent="0.25">
      <c r="A176" s="41">
        <v>623</v>
      </c>
      <c r="B176" s="41" t="s">
        <v>14</v>
      </c>
      <c r="C176" s="113" t="s">
        <v>422</v>
      </c>
      <c r="D176" s="59" t="s">
        <v>533</v>
      </c>
      <c r="E176" s="85" t="s">
        <v>448</v>
      </c>
      <c r="F176" s="50">
        <v>70.64</v>
      </c>
      <c r="G176" s="36" t="s">
        <v>411</v>
      </c>
    </row>
    <row r="177" spans="1:7" x14ac:dyDescent="0.25">
      <c r="A177" s="41">
        <v>623</v>
      </c>
      <c r="B177" s="41" t="s">
        <v>14</v>
      </c>
      <c r="C177" s="113" t="s">
        <v>431</v>
      </c>
      <c r="D177" s="59" t="s">
        <v>432</v>
      </c>
      <c r="E177" s="130" t="s">
        <v>534</v>
      </c>
      <c r="F177" s="50">
        <v>250</v>
      </c>
      <c r="G177" s="36" t="s">
        <v>434</v>
      </c>
    </row>
    <row r="178" spans="1:7" x14ac:dyDescent="0.25">
      <c r="A178" s="41">
        <v>623</v>
      </c>
      <c r="B178" s="41" t="s">
        <v>14</v>
      </c>
      <c r="C178" s="84" t="s">
        <v>245</v>
      </c>
      <c r="D178" s="59" t="s">
        <v>158</v>
      </c>
      <c r="E178" s="49" t="s">
        <v>149</v>
      </c>
      <c r="F178" s="50">
        <v>137</v>
      </c>
      <c r="G178" s="36" t="s">
        <v>411</v>
      </c>
    </row>
    <row r="179" spans="1:7" x14ac:dyDescent="0.25">
      <c r="A179" s="41">
        <v>623</v>
      </c>
      <c r="B179" s="41" t="s">
        <v>14</v>
      </c>
      <c r="C179" s="79" t="s">
        <v>245</v>
      </c>
      <c r="D179" s="59" t="s">
        <v>294</v>
      </c>
      <c r="E179" s="49" t="s">
        <v>291</v>
      </c>
      <c r="F179" s="50">
        <v>100</v>
      </c>
      <c r="G179" s="36" t="s">
        <v>411</v>
      </c>
    </row>
    <row r="180" spans="1:7" x14ac:dyDescent="0.25">
      <c r="A180" s="41">
        <v>623</v>
      </c>
      <c r="B180" s="41" t="s">
        <v>14</v>
      </c>
      <c r="C180" s="84" t="s">
        <v>417</v>
      </c>
      <c r="D180" s="59" t="s">
        <v>535</v>
      </c>
      <c r="E180" s="85" t="s">
        <v>444</v>
      </c>
      <c r="F180" s="50">
        <v>127.01</v>
      </c>
      <c r="G180" s="36" t="s">
        <v>411</v>
      </c>
    </row>
    <row r="181" spans="1:7" x14ac:dyDescent="0.25">
      <c r="A181" s="41">
        <v>623</v>
      </c>
      <c r="B181" s="41" t="s">
        <v>14</v>
      </c>
      <c r="C181" s="113" t="s">
        <v>531</v>
      </c>
      <c r="D181" s="59" t="s">
        <v>536</v>
      </c>
      <c r="E181" s="85" t="s">
        <v>424</v>
      </c>
      <c r="F181" s="50">
        <v>99</v>
      </c>
      <c r="G181" s="36" t="s">
        <v>411</v>
      </c>
    </row>
    <row r="182" spans="1:7" x14ac:dyDescent="0.25">
      <c r="A182" s="41">
        <v>623</v>
      </c>
      <c r="B182" s="41" t="s">
        <v>14</v>
      </c>
      <c r="C182" s="113" t="s">
        <v>422</v>
      </c>
      <c r="D182" s="59" t="s">
        <v>537</v>
      </c>
      <c r="E182" s="85" t="s">
        <v>448</v>
      </c>
      <c r="F182" s="50">
        <v>124.66</v>
      </c>
      <c r="G182" s="36" t="s">
        <v>411</v>
      </c>
    </row>
    <row r="183" spans="1:7" x14ac:dyDescent="0.25">
      <c r="A183" s="41">
        <v>623</v>
      </c>
      <c r="B183" s="41" t="s">
        <v>14</v>
      </c>
      <c r="C183" s="113" t="s">
        <v>166</v>
      </c>
      <c r="D183" s="59" t="s">
        <v>538</v>
      </c>
      <c r="E183" s="85" t="s">
        <v>430</v>
      </c>
      <c r="F183" s="50">
        <v>21.47</v>
      </c>
      <c r="G183" s="36" t="s">
        <v>411</v>
      </c>
    </row>
    <row r="184" spans="1:7" x14ac:dyDescent="0.25">
      <c r="A184" s="41">
        <v>623</v>
      </c>
      <c r="B184" s="41" t="s">
        <v>14</v>
      </c>
      <c r="C184" s="113" t="s">
        <v>348</v>
      </c>
      <c r="D184" s="59" t="s">
        <v>539</v>
      </c>
      <c r="E184" s="85" t="s">
        <v>430</v>
      </c>
      <c r="F184" s="50">
        <v>96</v>
      </c>
      <c r="G184" s="36" t="s">
        <v>411</v>
      </c>
    </row>
    <row r="185" spans="1:7" x14ac:dyDescent="0.25">
      <c r="A185" s="41">
        <v>623</v>
      </c>
      <c r="B185" s="41" t="s">
        <v>14</v>
      </c>
      <c r="C185" s="113" t="s">
        <v>431</v>
      </c>
      <c r="D185" s="59" t="s">
        <v>432</v>
      </c>
      <c r="E185" s="130" t="s">
        <v>540</v>
      </c>
      <c r="F185" s="50">
        <v>250</v>
      </c>
      <c r="G185" s="36" t="s">
        <v>434</v>
      </c>
    </row>
    <row r="186" spans="1:7" x14ac:dyDescent="0.25">
      <c r="A186" s="41">
        <v>623</v>
      </c>
      <c r="B186" s="41" t="s">
        <v>14</v>
      </c>
      <c r="C186" s="113" t="s">
        <v>431</v>
      </c>
      <c r="D186" s="59" t="s">
        <v>432</v>
      </c>
      <c r="E186" s="130" t="s">
        <v>499</v>
      </c>
      <c r="F186" s="50">
        <v>250</v>
      </c>
      <c r="G186" s="36" t="s">
        <v>434</v>
      </c>
    </row>
    <row r="187" spans="1:7" x14ac:dyDescent="0.25">
      <c r="A187" s="41">
        <v>623</v>
      </c>
      <c r="B187" s="41" t="s">
        <v>14</v>
      </c>
      <c r="C187" s="113" t="s">
        <v>431</v>
      </c>
      <c r="D187" s="59" t="s">
        <v>432</v>
      </c>
      <c r="E187" s="130" t="s">
        <v>541</v>
      </c>
      <c r="F187" s="50">
        <v>250</v>
      </c>
      <c r="G187" s="36" t="s">
        <v>434</v>
      </c>
    </row>
    <row r="188" spans="1:7" x14ac:dyDescent="0.25">
      <c r="A188" s="41">
        <v>623</v>
      </c>
      <c r="B188" s="41" t="s">
        <v>14</v>
      </c>
      <c r="C188" s="84" t="s">
        <v>245</v>
      </c>
      <c r="D188" s="59" t="s">
        <v>209</v>
      </c>
      <c r="E188" s="49" t="s">
        <v>210</v>
      </c>
      <c r="F188" s="50">
        <v>107</v>
      </c>
      <c r="G188" s="36" t="s">
        <v>411</v>
      </c>
    </row>
    <row r="189" spans="1:7" x14ac:dyDescent="0.25">
      <c r="A189" s="41">
        <v>623</v>
      </c>
      <c r="B189" s="41" t="s">
        <v>14</v>
      </c>
      <c r="C189" s="113" t="s">
        <v>245</v>
      </c>
      <c r="D189" s="49" t="s">
        <v>542</v>
      </c>
      <c r="E189" s="85" t="s">
        <v>543</v>
      </c>
      <c r="F189" s="50">
        <v>123</v>
      </c>
      <c r="G189" s="36" t="s">
        <v>411</v>
      </c>
    </row>
    <row r="190" spans="1:7" x14ac:dyDescent="0.25">
      <c r="A190" s="41">
        <v>623</v>
      </c>
      <c r="B190" s="41" t="s">
        <v>14</v>
      </c>
      <c r="C190" s="84" t="s">
        <v>68</v>
      </c>
      <c r="D190" s="49" t="s">
        <v>544</v>
      </c>
      <c r="E190" s="85" t="s">
        <v>347</v>
      </c>
      <c r="F190" s="50">
        <v>30</v>
      </c>
      <c r="G190" s="36" t="s">
        <v>411</v>
      </c>
    </row>
    <row r="191" spans="1:7" x14ac:dyDescent="0.25">
      <c r="A191" s="41">
        <v>623</v>
      </c>
      <c r="B191" s="41" t="s">
        <v>14</v>
      </c>
      <c r="C191" s="113" t="s">
        <v>457</v>
      </c>
      <c r="D191" s="59" t="s">
        <v>545</v>
      </c>
      <c r="E191" s="85" t="s">
        <v>522</v>
      </c>
      <c r="F191" s="50">
        <v>61</v>
      </c>
      <c r="G191" s="36" t="s">
        <v>411</v>
      </c>
    </row>
    <row r="192" spans="1:7" x14ac:dyDescent="0.25">
      <c r="A192" s="41">
        <v>623</v>
      </c>
      <c r="B192" s="41" t="s">
        <v>14</v>
      </c>
      <c r="C192" s="84" t="s">
        <v>417</v>
      </c>
      <c r="D192" s="59" t="s">
        <v>546</v>
      </c>
      <c r="E192" s="85" t="s">
        <v>444</v>
      </c>
      <c r="F192" s="50">
        <v>240.72</v>
      </c>
      <c r="G192" s="36" t="s">
        <v>411</v>
      </c>
    </row>
    <row r="193" spans="1:7" x14ac:dyDescent="0.25">
      <c r="A193" s="41">
        <v>623</v>
      </c>
      <c r="B193" s="41" t="s">
        <v>14</v>
      </c>
      <c r="C193" s="84" t="s">
        <v>417</v>
      </c>
      <c r="D193" s="59" t="s">
        <v>547</v>
      </c>
      <c r="E193" s="85" t="s">
        <v>444</v>
      </c>
      <c r="F193" s="50">
        <v>240.72</v>
      </c>
      <c r="G193" s="36" t="s">
        <v>411</v>
      </c>
    </row>
    <row r="194" spans="1:7" x14ac:dyDescent="0.25">
      <c r="A194" s="41">
        <v>623</v>
      </c>
      <c r="B194" s="41" t="s">
        <v>14</v>
      </c>
      <c r="C194" s="84" t="s">
        <v>417</v>
      </c>
      <c r="D194" s="59" t="s">
        <v>548</v>
      </c>
      <c r="E194" s="85" t="s">
        <v>444</v>
      </c>
      <c r="F194" s="50">
        <v>127.01</v>
      </c>
      <c r="G194" s="36" t="s">
        <v>411</v>
      </c>
    </row>
    <row r="195" spans="1:7" x14ac:dyDescent="0.25">
      <c r="A195" s="41">
        <v>623</v>
      </c>
      <c r="B195" s="41" t="s">
        <v>14</v>
      </c>
      <c r="C195" s="113" t="s">
        <v>348</v>
      </c>
      <c r="D195" s="59" t="s">
        <v>549</v>
      </c>
      <c r="E195" s="85" t="s">
        <v>421</v>
      </c>
      <c r="F195" s="50">
        <v>96</v>
      </c>
      <c r="G195" s="36" t="s">
        <v>411</v>
      </c>
    </row>
    <row r="196" spans="1:7" x14ac:dyDescent="0.25">
      <c r="A196" s="41">
        <v>623</v>
      </c>
      <c r="B196" s="41" t="s">
        <v>14</v>
      </c>
      <c r="C196" s="113" t="s">
        <v>422</v>
      </c>
      <c r="D196" s="59" t="s">
        <v>550</v>
      </c>
      <c r="E196" s="85" t="s">
        <v>448</v>
      </c>
      <c r="F196" s="50">
        <v>91.42</v>
      </c>
      <c r="G196" s="36" t="s">
        <v>411</v>
      </c>
    </row>
    <row r="197" spans="1:7" x14ac:dyDescent="0.25">
      <c r="A197" s="41">
        <v>623</v>
      </c>
      <c r="B197" s="41" t="s">
        <v>14</v>
      </c>
      <c r="C197" s="113" t="s">
        <v>166</v>
      </c>
      <c r="D197" s="59" t="s">
        <v>551</v>
      </c>
      <c r="E197" s="85" t="s">
        <v>430</v>
      </c>
      <c r="F197" s="50">
        <v>14.48</v>
      </c>
      <c r="G197" s="36" t="s">
        <v>411</v>
      </c>
    </row>
    <row r="198" spans="1:7" x14ac:dyDescent="0.25">
      <c r="A198" s="41">
        <v>623</v>
      </c>
      <c r="B198" s="41" t="s">
        <v>14</v>
      </c>
      <c r="C198" s="84" t="s">
        <v>245</v>
      </c>
      <c r="D198" s="59" t="s">
        <v>175</v>
      </c>
      <c r="E198" s="49" t="s">
        <v>171</v>
      </c>
      <c r="F198" s="50">
        <v>332.5</v>
      </c>
      <c r="G198" s="36" t="s">
        <v>411</v>
      </c>
    </row>
    <row r="199" spans="1:7" x14ac:dyDescent="0.25">
      <c r="A199" s="41">
        <v>623</v>
      </c>
      <c r="B199" s="41" t="s">
        <v>14</v>
      </c>
      <c r="C199" s="78" t="s">
        <v>123</v>
      </c>
      <c r="D199" s="59" t="s">
        <v>128</v>
      </c>
      <c r="E199" s="49" t="s">
        <v>127</v>
      </c>
      <c r="F199" s="50">
        <v>943</v>
      </c>
      <c r="G199" s="36" t="s">
        <v>411</v>
      </c>
    </row>
    <row r="200" spans="1:7" x14ac:dyDescent="0.25">
      <c r="A200" s="41">
        <v>623</v>
      </c>
      <c r="B200" s="41" t="s">
        <v>14</v>
      </c>
      <c r="C200" s="84" t="s">
        <v>245</v>
      </c>
      <c r="D200" s="129" t="s">
        <v>132</v>
      </c>
      <c r="E200" s="62" t="s">
        <v>133</v>
      </c>
      <c r="F200" s="92">
        <v>55</v>
      </c>
      <c r="G200" s="36" t="s">
        <v>411</v>
      </c>
    </row>
    <row r="201" spans="1:7" x14ac:dyDescent="0.25">
      <c r="A201" s="41">
        <v>623</v>
      </c>
      <c r="B201" s="41" t="s">
        <v>14</v>
      </c>
      <c r="C201" s="79" t="s">
        <v>147</v>
      </c>
      <c r="D201" s="59" t="s">
        <v>148</v>
      </c>
      <c r="E201" s="49" t="s">
        <v>149</v>
      </c>
      <c r="F201" s="50">
        <v>943.28</v>
      </c>
      <c r="G201" s="36" t="s">
        <v>411</v>
      </c>
    </row>
    <row r="202" spans="1:7" x14ac:dyDescent="0.25">
      <c r="A202" s="41">
        <v>623</v>
      </c>
      <c r="B202" s="41" t="s">
        <v>14</v>
      </c>
      <c r="C202" s="79" t="s">
        <v>150</v>
      </c>
      <c r="D202" s="59" t="s">
        <v>151</v>
      </c>
      <c r="E202" s="49" t="s">
        <v>149</v>
      </c>
      <c r="F202" s="50">
        <v>283.25</v>
      </c>
      <c r="G202" s="36" t="s">
        <v>411</v>
      </c>
    </row>
    <row r="203" spans="1:7" x14ac:dyDescent="0.25">
      <c r="A203" s="41">
        <v>623</v>
      </c>
      <c r="B203" s="41" t="s">
        <v>14</v>
      </c>
      <c r="C203" s="79" t="s">
        <v>150</v>
      </c>
      <c r="D203" s="59" t="s">
        <v>152</v>
      </c>
      <c r="E203" s="49" t="s">
        <v>149</v>
      </c>
      <c r="F203" s="50">
        <v>489</v>
      </c>
      <c r="G203" s="36" t="s">
        <v>411</v>
      </c>
    </row>
    <row r="204" spans="1:7" x14ac:dyDescent="0.25">
      <c r="A204" s="41">
        <v>623</v>
      </c>
      <c r="B204" s="41" t="s">
        <v>14</v>
      </c>
      <c r="C204" s="79" t="s">
        <v>150</v>
      </c>
      <c r="D204" s="59" t="s">
        <v>153</v>
      </c>
      <c r="E204" s="49" t="s">
        <v>149</v>
      </c>
      <c r="F204" s="50">
        <v>300</v>
      </c>
      <c r="G204" s="36" t="s">
        <v>411</v>
      </c>
    </row>
    <row r="205" spans="1:7" x14ac:dyDescent="0.25">
      <c r="A205" s="41">
        <v>623</v>
      </c>
      <c r="B205" s="41" t="s">
        <v>14</v>
      </c>
      <c r="C205" s="79" t="s">
        <v>150</v>
      </c>
      <c r="D205" s="59" t="s">
        <v>154</v>
      </c>
      <c r="E205" s="49" t="s">
        <v>149</v>
      </c>
      <c r="F205" s="50">
        <v>88</v>
      </c>
      <c r="G205" s="36" t="s">
        <v>411</v>
      </c>
    </row>
    <row r="206" spans="1:7" x14ac:dyDescent="0.25">
      <c r="A206" s="41">
        <v>623</v>
      </c>
      <c r="B206" s="41" t="s">
        <v>14</v>
      </c>
      <c r="C206" s="84" t="s">
        <v>245</v>
      </c>
      <c r="D206" s="129" t="s">
        <v>157</v>
      </c>
      <c r="E206" s="62" t="s">
        <v>149</v>
      </c>
      <c r="F206" s="92">
        <v>225</v>
      </c>
      <c r="G206" s="36" t="s">
        <v>411</v>
      </c>
    </row>
    <row r="207" spans="1:7" x14ac:dyDescent="0.25">
      <c r="A207" s="41">
        <v>623</v>
      </c>
      <c r="B207" s="41" t="s">
        <v>14</v>
      </c>
      <c r="C207" s="81" t="s">
        <v>150</v>
      </c>
      <c r="D207" s="59" t="s">
        <v>180</v>
      </c>
      <c r="E207" s="49" t="s">
        <v>181</v>
      </c>
      <c r="F207" s="50">
        <v>300</v>
      </c>
      <c r="G207" s="36" t="s">
        <v>411</v>
      </c>
    </row>
    <row r="208" spans="1:7" x14ac:dyDescent="0.25">
      <c r="A208" s="41">
        <v>623</v>
      </c>
      <c r="B208" s="41" t="s">
        <v>14</v>
      </c>
      <c r="C208" s="81" t="s">
        <v>150</v>
      </c>
      <c r="D208" s="59" t="s">
        <v>182</v>
      </c>
      <c r="E208" s="49" t="s">
        <v>181</v>
      </c>
      <c r="F208" s="50">
        <v>333</v>
      </c>
      <c r="G208" s="36" t="s">
        <v>411</v>
      </c>
    </row>
    <row r="209" spans="1:7" x14ac:dyDescent="0.25">
      <c r="A209" s="41">
        <v>623</v>
      </c>
      <c r="B209" s="41" t="s">
        <v>14</v>
      </c>
      <c r="C209" s="81" t="s">
        <v>150</v>
      </c>
      <c r="D209" s="59" t="s">
        <v>183</v>
      </c>
      <c r="E209" s="49" t="s">
        <v>181</v>
      </c>
      <c r="F209" s="50">
        <v>360</v>
      </c>
      <c r="G209" s="36" t="s">
        <v>411</v>
      </c>
    </row>
    <row r="210" spans="1:7" x14ac:dyDescent="0.25">
      <c r="A210" s="41">
        <v>623</v>
      </c>
      <c r="B210" s="41" t="s">
        <v>14</v>
      </c>
      <c r="C210" s="79" t="s">
        <v>147</v>
      </c>
      <c r="D210" s="59" t="s">
        <v>217</v>
      </c>
      <c r="E210" s="49" t="s">
        <v>218</v>
      </c>
      <c r="F210" s="50">
        <v>943.28</v>
      </c>
      <c r="G210" s="36" t="s">
        <v>411</v>
      </c>
    </row>
    <row r="211" spans="1:7" x14ac:dyDescent="0.25">
      <c r="A211" s="41">
        <v>623</v>
      </c>
      <c r="B211" s="41" t="s">
        <v>14</v>
      </c>
      <c r="C211" s="81" t="s">
        <v>150</v>
      </c>
      <c r="D211" s="112" t="s">
        <v>236</v>
      </c>
      <c r="E211" s="49" t="s">
        <v>232</v>
      </c>
      <c r="F211" s="50">
        <v>449.55</v>
      </c>
      <c r="G211" s="36" t="s">
        <v>411</v>
      </c>
    </row>
    <row r="212" spans="1:7" x14ac:dyDescent="0.25">
      <c r="A212" s="41">
        <v>623</v>
      </c>
      <c r="B212" s="41" t="s">
        <v>14</v>
      </c>
      <c r="C212" s="81" t="s">
        <v>150</v>
      </c>
      <c r="D212" s="112" t="s">
        <v>237</v>
      </c>
      <c r="E212" s="49" t="s">
        <v>232</v>
      </c>
      <c r="F212" s="50">
        <v>865</v>
      </c>
      <c r="G212" s="36" t="s">
        <v>411</v>
      </c>
    </row>
    <row r="213" spans="1:7" x14ac:dyDescent="0.25">
      <c r="A213" s="41">
        <v>623</v>
      </c>
      <c r="B213" s="41" t="s">
        <v>14</v>
      </c>
      <c r="C213" s="79" t="s">
        <v>123</v>
      </c>
      <c r="D213" s="59" t="s">
        <v>279</v>
      </c>
      <c r="E213" s="49" t="s">
        <v>261</v>
      </c>
      <c r="F213" s="50">
        <v>439</v>
      </c>
      <c r="G213" s="36" t="s">
        <v>411</v>
      </c>
    </row>
    <row r="214" spans="1:7" x14ac:dyDescent="0.25">
      <c r="A214" s="41">
        <v>623</v>
      </c>
      <c r="B214" s="41" t="s">
        <v>14</v>
      </c>
      <c r="C214" s="79" t="s">
        <v>123</v>
      </c>
      <c r="D214" s="59" t="s">
        <v>280</v>
      </c>
      <c r="E214" s="49" t="s">
        <v>261</v>
      </c>
      <c r="F214" s="50">
        <v>347.35</v>
      </c>
      <c r="G214" s="36" t="s">
        <v>411</v>
      </c>
    </row>
    <row r="215" spans="1:7" x14ac:dyDescent="0.25">
      <c r="A215" s="41">
        <v>623</v>
      </c>
      <c r="B215" s="41" t="s">
        <v>14</v>
      </c>
      <c r="C215" s="79" t="s">
        <v>123</v>
      </c>
      <c r="D215" s="59" t="s">
        <v>281</v>
      </c>
      <c r="E215" s="49" t="s">
        <v>282</v>
      </c>
      <c r="F215" s="50">
        <v>636.4</v>
      </c>
      <c r="G215" s="36" t="s">
        <v>411</v>
      </c>
    </row>
    <row r="216" spans="1:7" x14ac:dyDescent="0.25">
      <c r="A216" s="41">
        <v>623</v>
      </c>
      <c r="B216" s="41" t="s">
        <v>14</v>
      </c>
      <c r="C216" s="84" t="s">
        <v>288</v>
      </c>
      <c r="D216" s="59" t="s">
        <v>289</v>
      </c>
      <c r="E216" s="49" t="s">
        <v>287</v>
      </c>
      <c r="F216" s="50">
        <v>100.79</v>
      </c>
      <c r="G216" s="36" t="s">
        <v>411</v>
      </c>
    </row>
    <row r="217" spans="1:7" x14ac:dyDescent="0.25">
      <c r="A217" s="41">
        <v>623</v>
      </c>
      <c r="B217" s="41" t="s">
        <v>14</v>
      </c>
      <c r="C217" s="79" t="s">
        <v>166</v>
      </c>
      <c r="D217" s="59" t="s">
        <v>299</v>
      </c>
      <c r="E217" s="49" t="s">
        <v>297</v>
      </c>
      <c r="F217" s="50">
        <v>402.65</v>
      </c>
      <c r="G217" s="36" t="s">
        <v>411</v>
      </c>
    </row>
    <row r="218" spans="1:7" x14ac:dyDescent="0.25">
      <c r="A218" s="41">
        <v>623</v>
      </c>
      <c r="B218" s="41" t="s">
        <v>14</v>
      </c>
      <c r="C218" s="79" t="s">
        <v>147</v>
      </c>
      <c r="D218" s="59" t="s">
        <v>300</v>
      </c>
      <c r="E218" s="49" t="s">
        <v>301</v>
      </c>
      <c r="F218" s="50">
        <v>943.28</v>
      </c>
      <c r="G218" s="36" t="s">
        <v>411</v>
      </c>
    </row>
    <row r="219" spans="1:7" x14ac:dyDescent="0.25">
      <c r="A219" s="41">
        <v>623</v>
      </c>
      <c r="B219" s="41" t="s">
        <v>14</v>
      </c>
      <c r="C219" s="78" t="s">
        <v>150</v>
      </c>
      <c r="D219" s="49" t="s">
        <v>308</v>
      </c>
      <c r="E219" s="49" t="s">
        <v>305</v>
      </c>
      <c r="F219" s="50">
        <v>405</v>
      </c>
      <c r="G219" s="36" t="s">
        <v>411</v>
      </c>
    </row>
    <row r="220" spans="1:7" x14ac:dyDescent="0.25">
      <c r="A220" s="41">
        <v>623</v>
      </c>
      <c r="B220" s="41" t="s">
        <v>14</v>
      </c>
      <c r="C220" s="78" t="s">
        <v>150</v>
      </c>
      <c r="D220" s="49" t="s">
        <v>309</v>
      </c>
      <c r="E220" s="49" t="s">
        <v>305</v>
      </c>
      <c r="F220" s="50">
        <v>806</v>
      </c>
      <c r="G220" s="36" t="s">
        <v>411</v>
      </c>
    </row>
    <row r="221" spans="1:7" x14ac:dyDescent="0.25">
      <c r="A221" s="41">
        <v>623</v>
      </c>
      <c r="B221" s="41" t="s">
        <v>14</v>
      </c>
      <c r="C221" s="78" t="s">
        <v>150</v>
      </c>
      <c r="D221" s="49" t="s">
        <v>310</v>
      </c>
      <c r="E221" s="85" t="s">
        <v>305</v>
      </c>
      <c r="F221" s="50">
        <v>788</v>
      </c>
      <c r="G221" s="36" t="s">
        <v>411</v>
      </c>
    </row>
    <row r="222" spans="1:7" x14ac:dyDescent="0.25">
      <c r="A222" s="41">
        <v>623</v>
      </c>
      <c r="B222" s="41" t="s">
        <v>14</v>
      </c>
      <c r="C222" s="79" t="s">
        <v>245</v>
      </c>
      <c r="D222" s="59" t="s">
        <v>325</v>
      </c>
      <c r="E222" s="49" t="s">
        <v>316</v>
      </c>
      <c r="F222" s="50">
        <v>30</v>
      </c>
      <c r="G222" s="36" t="s">
        <v>411</v>
      </c>
    </row>
    <row r="223" spans="1:7" x14ac:dyDescent="0.25">
      <c r="A223" s="41">
        <v>623</v>
      </c>
      <c r="B223" s="41" t="s">
        <v>14</v>
      </c>
      <c r="C223" s="113" t="s">
        <v>335</v>
      </c>
      <c r="D223" s="59" t="s">
        <v>552</v>
      </c>
      <c r="E223" s="85" t="s">
        <v>522</v>
      </c>
      <c r="F223" s="50">
        <v>1300</v>
      </c>
      <c r="G223" s="36" t="s">
        <v>411</v>
      </c>
    </row>
    <row r="224" spans="1:7" x14ac:dyDescent="0.25">
      <c r="A224" s="41">
        <v>623</v>
      </c>
      <c r="B224" s="41" t="s">
        <v>14</v>
      </c>
      <c r="C224" s="113" t="s">
        <v>335</v>
      </c>
      <c r="D224" s="59" t="s">
        <v>369</v>
      </c>
      <c r="E224" s="85" t="s">
        <v>522</v>
      </c>
      <c r="F224" s="50">
        <v>650</v>
      </c>
      <c r="G224" s="36" t="s">
        <v>411</v>
      </c>
    </row>
    <row r="225" spans="1:7" x14ac:dyDescent="0.25">
      <c r="A225" s="41">
        <v>623</v>
      </c>
      <c r="B225" s="41" t="s">
        <v>14</v>
      </c>
      <c r="C225" s="113" t="s">
        <v>422</v>
      </c>
      <c r="D225" s="59" t="s">
        <v>553</v>
      </c>
      <c r="E225" s="85" t="s">
        <v>424</v>
      </c>
      <c r="F225" s="50">
        <v>116.94</v>
      </c>
      <c r="G225" s="36" t="s">
        <v>411</v>
      </c>
    </row>
    <row r="226" spans="1:7" x14ac:dyDescent="0.25">
      <c r="A226" s="41">
        <v>623</v>
      </c>
      <c r="B226" s="41" t="s">
        <v>14</v>
      </c>
      <c r="C226" s="113" t="s">
        <v>348</v>
      </c>
      <c r="D226" s="59" t="s">
        <v>554</v>
      </c>
      <c r="E226" s="85" t="s">
        <v>430</v>
      </c>
      <c r="F226" s="50">
        <v>95</v>
      </c>
      <c r="G226" s="36" t="s">
        <v>411</v>
      </c>
    </row>
    <row r="227" spans="1:7" x14ac:dyDescent="0.25">
      <c r="A227" s="41">
        <v>623</v>
      </c>
      <c r="B227" s="41" t="s">
        <v>14</v>
      </c>
      <c r="C227" s="113" t="s">
        <v>166</v>
      </c>
      <c r="D227" s="59" t="s">
        <v>555</v>
      </c>
      <c r="E227" s="85" t="s">
        <v>451</v>
      </c>
      <c r="F227" s="50">
        <v>606.54999999999995</v>
      </c>
      <c r="G227" s="36" t="s">
        <v>411</v>
      </c>
    </row>
    <row r="228" spans="1:7" x14ac:dyDescent="0.25">
      <c r="A228" s="41">
        <v>623</v>
      </c>
      <c r="B228" s="41" t="s">
        <v>14</v>
      </c>
      <c r="C228" s="113" t="s">
        <v>166</v>
      </c>
      <c r="D228" s="59" t="s">
        <v>556</v>
      </c>
      <c r="E228" s="85" t="s">
        <v>451</v>
      </c>
      <c r="F228" s="50">
        <v>649.44000000000005</v>
      </c>
      <c r="G228" s="36" t="s">
        <v>411</v>
      </c>
    </row>
    <row r="229" spans="1:7" x14ac:dyDescent="0.25">
      <c r="A229" s="41">
        <v>623</v>
      </c>
      <c r="B229" s="41" t="s">
        <v>14</v>
      </c>
      <c r="C229" s="113" t="s">
        <v>557</v>
      </c>
      <c r="D229" s="59" t="s">
        <v>558</v>
      </c>
      <c r="E229" s="85" t="s">
        <v>365</v>
      </c>
      <c r="F229" s="50">
        <v>424.2</v>
      </c>
      <c r="G229" s="36" t="s">
        <v>498</v>
      </c>
    </row>
    <row r="230" spans="1:7" x14ac:dyDescent="0.25">
      <c r="A230" s="41">
        <v>623</v>
      </c>
      <c r="B230" s="41" t="s">
        <v>14</v>
      </c>
      <c r="C230" s="113" t="s">
        <v>431</v>
      </c>
      <c r="D230" s="59" t="s">
        <v>432</v>
      </c>
      <c r="E230" s="85" t="s">
        <v>499</v>
      </c>
      <c r="F230" s="50">
        <v>250</v>
      </c>
      <c r="G230" s="36" t="s">
        <v>434</v>
      </c>
    </row>
    <row r="231" spans="1:7" x14ac:dyDescent="0.25">
      <c r="A231" s="41">
        <v>623</v>
      </c>
      <c r="B231" s="41" t="s">
        <v>14</v>
      </c>
      <c r="C231" s="84" t="s">
        <v>56</v>
      </c>
      <c r="D231" s="59" t="s">
        <v>57</v>
      </c>
      <c r="E231" s="85" t="s">
        <v>58</v>
      </c>
      <c r="F231" s="50">
        <v>45.5</v>
      </c>
      <c r="G231" s="36" t="s">
        <v>411</v>
      </c>
    </row>
    <row r="232" spans="1:7" x14ac:dyDescent="0.25">
      <c r="A232" s="41">
        <v>623</v>
      </c>
      <c r="B232" s="41" t="s">
        <v>14</v>
      </c>
      <c r="C232" s="84" t="s">
        <v>59</v>
      </c>
      <c r="D232" s="59" t="s">
        <v>60</v>
      </c>
      <c r="E232" s="85" t="s">
        <v>61</v>
      </c>
      <c r="F232" s="50">
        <v>89.1</v>
      </c>
      <c r="G232" s="36" t="s">
        <v>411</v>
      </c>
    </row>
    <row r="233" spans="1:7" x14ac:dyDescent="0.25">
      <c r="A233" s="41">
        <v>623</v>
      </c>
      <c r="B233" s="41" t="s">
        <v>14</v>
      </c>
      <c r="C233" s="84" t="s">
        <v>62</v>
      </c>
      <c r="D233" s="59" t="s">
        <v>63</v>
      </c>
      <c r="E233" s="85" t="s">
        <v>67</v>
      </c>
      <c r="F233" s="50">
        <v>30</v>
      </c>
      <c r="G233" s="36" t="s">
        <v>411</v>
      </c>
    </row>
    <row r="234" spans="1:7" x14ac:dyDescent="0.25">
      <c r="A234" s="41">
        <v>623</v>
      </c>
      <c r="B234" s="41" t="s">
        <v>14</v>
      </c>
      <c r="C234" s="84" t="s">
        <v>62</v>
      </c>
      <c r="D234" s="59" t="s">
        <v>64</v>
      </c>
      <c r="E234" s="85" t="s">
        <v>65</v>
      </c>
      <c r="F234" s="50">
        <v>30</v>
      </c>
      <c r="G234" s="36" t="s">
        <v>411</v>
      </c>
    </row>
    <row r="235" spans="1:7" x14ac:dyDescent="0.25">
      <c r="A235" s="41">
        <v>623</v>
      </c>
      <c r="B235" s="41" t="s">
        <v>14</v>
      </c>
      <c r="C235" s="84" t="s">
        <v>62</v>
      </c>
      <c r="D235" s="59" t="s">
        <v>66</v>
      </c>
      <c r="E235" s="85" t="s">
        <v>67</v>
      </c>
      <c r="F235" s="50">
        <v>30</v>
      </c>
      <c r="G235" s="36" t="s">
        <v>411</v>
      </c>
    </row>
    <row r="236" spans="1:7" x14ac:dyDescent="0.25">
      <c r="A236" s="41">
        <v>623</v>
      </c>
      <c r="B236" s="41" t="s">
        <v>14</v>
      </c>
      <c r="C236" s="84" t="s">
        <v>68</v>
      </c>
      <c r="D236" s="59" t="s">
        <v>69</v>
      </c>
      <c r="E236" s="85" t="s">
        <v>67</v>
      </c>
      <c r="F236" s="50">
        <v>80</v>
      </c>
      <c r="G236" s="36" t="s">
        <v>411</v>
      </c>
    </row>
    <row r="237" spans="1:7" x14ac:dyDescent="0.25">
      <c r="A237" s="41">
        <v>623</v>
      </c>
      <c r="B237" s="41" t="s">
        <v>14</v>
      </c>
      <c r="C237" s="84" t="s">
        <v>68</v>
      </c>
      <c r="D237" s="59" t="s">
        <v>70</v>
      </c>
      <c r="E237" s="85" t="s">
        <v>67</v>
      </c>
      <c r="F237" s="50">
        <v>80</v>
      </c>
      <c r="G237" s="36" t="s">
        <v>411</v>
      </c>
    </row>
    <row r="238" spans="1:7" x14ac:dyDescent="0.25">
      <c r="A238" s="41">
        <v>623</v>
      </c>
      <c r="B238" s="41" t="s">
        <v>14</v>
      </c>
      <c r="C238" s="84" t="s">
        <v>71</v>
      </c>
      <c r="D238" s="59">
        <v>254561</v>
      </c>
      <c r="E238" s="85" t="s">
        <v>72</v>
      </c>
      <c r="F238" s="50">
        <v>313.79000000000002</v>
      </c>
      <c r="G238" s="36" t="s">
        <v>411</v>
      </c>
    </row>
    <row r="239" spans="1:7" ht="15" customHeight="1" x14ac:dyDescent="0.25">
      <c r="A239" s="41">
        <v>623</v>
      </c>
      <c r="B239" s="41" t="s">
        <v>14</v>
      </c>
      <c r="C239" s="84" t="s">
        <v>71</v>
      </c>
      <c r="D239" s="59">
        <v>254514</v>
      </c>
      <c r="E239" s="85" t="s">
        <v>65</v>
      </c>
      <c r="F239" s="50">
        <v>233.1</v>
      </c>
      <c r="G239" s="36" t="s">
        <v>411</v>
      </c>
    </row>
    <row r="240" spans="1:7" x14ac:dyDescent="0.25">
      <c r="A240" s="41">
        <v>623</v>
      </c>
      <c r="B240" s="41" t="s">
        <v>14</v>
      </c>
      <c r="C240" s="84" t="s">
        <v>71</v>
      </c>
      <c r="D240" s="59">
        <v>254524</v>
      </c>
      <c r="E240" s="85" t="s">
        <v>65</v>
      </c>
      <c r="F240" s="50">
        <v>233.1</v>
      </c>
      <c r="G240" s="36" t="s">
        <v>411</v>
      </c>
    </row>
    <row r="241" spans="1:7" x14ac:dyDescent="0.25">
      <c r="A241" s="41">
        <v>623</v>
      </c>
      <c r="B241" s="41" t="s">
        <v>14</v>
      </c>
      <c r="C241" s="84" t="s">
        <v>71</v>
      </c>
      <c r="D241" s="59">
        <v>254509</v>
      </c>
      <c r="E241" s="85" t="s">
        <v>65</v>
      </c>
      <c r="F241" s="50">
        <v>268.95999999999998</v>
      </c>
      <c r="G241" s="36" t="s">
        <v>411</v>
      </c>
    </row>
    <row r="242" spans="1:7" x14ac:dyDescent="0.25">
      <c r="A242" s="41">
        <v>623</v>
      </c>
      <c r="B242" s="41" t="s">
        <v>14</v>
      </c>
      <c r="C242" s="84" t="s">
        <v>71</v>
      </c>
      <c r="D242" s="59">
        <v>254512</v>
      </c>
      <c r="E242" s="85" t="s">
        <v>65</v>
      </c>
      <c r="F242" s="50">
        <v>233.1</v>
      </c>
      <c r="G242" s="36" t="s">
        <v>411</v>
      </c>
    </row>
    <row r="243" spans="1:7" x14ac:dyDescent="0.25">
      <c r="A243" s="41">
        <v>623</v>
      </c>
      <c r="B243" s="41" t="s">
        <v>14</v>
      </c>
      <c r="C243" s="84" t="s">
        <v>73</v>
      </c>
      <c r="D243" s="59" t="s">
        <v>74</v>
      </c>
      <c r="E243" s="85" t="s">
        <v>75</v>
      </c>
      <c r="F243" s="50">
        <v>2698</v>
      </c>
      <c r="G243" s="36" t="s">
        <v>411</v>
      </c>
    </row>
    <row r="244" spans="1:7" x14ac:dyDescent="0.25">
      <c r="A244" s="41">
        <v>623</v>
      </c>
      <c r="B244" s="41" t="s">
        <v>14</v>
      </c>
      <c r="C244" s="84" t="s">
        <v>76</v>
      </c>
      <c r="D244" s="59" t="s">
        <v>30</v>
      </c>
      <c r="E244" s="85" t="s">
        <v>77</v>
      </c>
      <c r="F244" s="50">
        <v>99</v>
      </c>
      <c r="G244" s="36" t="s">
        <v>411</v>
      </c>
    </row>
    <row r="245" spans="1:7" x14ac:dyDescent="0.25">
      <c r="A245" s="41">
        <v>623</v>
      </c>
      <c r="B245" s="41" t="s">
        <v>14</v>
      </c>
      <c r="C245" s="84" t="s">
        <v>59</v>
      </c>
      <c r="D245" s="59" t="s">
        <v>78</v>
      </c>
      <c r="E245" s="85" t="s">
        <v>54</v>
      </c>
      <c r="F245" s="50">
        <v>24</v>
      </c>
      <c r="G245" s="36" t="s">
        <v>411</v>
      </c>
    </row>
    <row r="246" spans="1:7" x14ac:dyDescent="0.25">
      <c r="A246" s="41">
        <v>623</v>
      </c>
      <c r="B246" s="41" t="s">
        <v>14</v>
      </c>
      <c r="C246" s="84" t="s">
        <v>59</v>
      </c>
      <c r="D246" s="59" t="s">
        <v>79</v>
      </c>
      <c r="E246" s="85" t="s">
        <v>80</v>
      </c>
      <c r="F246" s="50">
        <v>58.5</v>
      </c>
      <c r="G246" s="36" t="s">
        <v>411</v>
      </c>
    </row>
    <row r="247" spans="1:7" x14ac:dyDescent="0.25">
      <c r="A247" s="41">
        <v>623</v>
      </c>
      <c r="B247" s="41" t="s">
        <v>14</v>
      </c>
      <c r="C247" s="84" t="s">
        <v>59</v>
      </c>
      <c r="D247" s="59" t="s">
        <v>81</v>
      </c>
      <c r="E247" s="85" t="s">
        <v>55</v>
      </c>
      <c r="F247" s="50">
        <v>359</v>
      </c>
      <c r="G247" s="36" t="s">
        <v>411</v>
      </c>
    </row>
    <row r="248" spans="1:7" x14ac:dyDescent="0.25">
      <c r="A248" s="41">
        <v>623</v>
      </c>
      <c r="B248" s="41" t="s">
        <v>14</v>
      </c>
      <c r="C248" s="84" t="s">
        <v>56</v>
      </c>
      <c r="D248" s="59" t="s">
        <v>82</v>
      </c>
      <c r="E248" s="85" t="s">
        <v>83</v>
      </c>
      <c r="F248" s="50">
        <v>64</v>
      </c>
      <c r="G248" s="36" t="s">
        <v>411</v>
      </c>
    </row>
    <row r="249" spans="1:7" x14ac:dyDescent="0.25">
      <c r="A249" s="41">
        <v>623</v>
      </c>
      <c r="B249" s="41" t="s">
        <v>14</v>
      </c>
      <c r="C249" s="84" t="s">
        <v>196</v>
      </c>
      <c r="D249" s="59" t="s">
        <v>197</v>
      </c>
      <c r="E249" s="85" t="s">
        <v>184</v>
      </c>
      <c r="F249" s="50">
        <v>9707.15</v>
      </c>
      <c r="G249" s="36" t="s">
        <v>411</v>
      </c>
    </row>
    <row r="250" spans="1:7" x14ac:dyDescent="0.25">
      <c r="A250" s="41">
        <v>623</v>
      </c>
      <c r="B250" s="41" t="s">
        <v>14</v>
      </c>
      <c r="C250" s="84" t="s">
        <v>198</v>
      </c>
      <c r="D250" s="59" t="s">
        <v>199</v>
      </c>
      <c r="E250" s="85" t="s">
        <v>130</v>
      </c>
      <c r="F250" s="50">
        <v>4956</v>
      </c>
      <c r="G250" s="36" t="s">
        <v>411</v>
      </c>
    </row>
    <row r="251" spans="1:7" x14ac:dyDescent="0.25">
      <c r="A251" s="41">
        <v>623</v>
      </c>
      <c r="B251" s="41" t="s">
        <v>14</v>
      </c>
      <c r="C251" s="84" t="s">
        <v>245</v>
      </c>
      <c r="D251" s="59" t="s">
        <v>246</v>
      </c>
      <c r="E251" s="85" t="s">
        <v>212</v>
      </c>
      <c r="F251" s="50">
        <v>325</v>
      </c>
      <c r="G251" s="36" t="s">
        <v>411</v>
      </c>
    </row>
    <row r="252" spans="1:7" x14ac:dyDescent="0.25">
      <c r="A252" s="41">
        <v>623</v>
      </c>
      <c r="B252" s="41" t="s">
        <v>14</v>
      </c>
      <c r="C252" s="84" t="s">
        <v>245</v>
      </c>
      <c r="D252" s="59" t="s">
        <v>247</v>
      </c>
      <c r="E252" s="85" t="s">
        <v>329</v>
      </c>
      <c r="F252" s="50">
        <v>165</v>
      </c>
      <c r="G252" s="36" t="s">
        <v>411</v>
      </c>
    </row>
    <row r="253" spans="1:7" x14ac:dyDescent="0.25">
      <c r="A253" s="41">
        <v>623</v>
      </c>
      <c r="B253" s="41" t="s">
        <v>14</v>
      </c>
      <c r="C253" s="84" t="s">
        <v>245</v>
      </c>
      <c r="D253" s="59" t="s">
        <v>248</v>
      </c>
      <c r="E253" s="85" t="s">
        <v>221</v>
      </c>
      <c r="F253" s="50">
        <v>200</v>
      </c>
      <c r="G253" s="36" t="s">
        <v>411</v>
      </c>
    </row>
    <row r="254" spans="1:7" x14ac:dyDescent="0.25">
      <c r="A254" s="41">
        <v>623</v>
      </c>
      <c r="B254" s="41" t="s">
        <v>14</v>
      </c>
      <c r="C254" s="84" t="s">
        <v>245</v>
      </c>
      <c r="D254" s="59" t="s">
        <v>249</v>
      </c>
      <c r="E254" s="85" t="s">
        <v>330</v>
      </c>
      <c r="F254" s="50">
        <v>88</v>
      </c>
      <c r="G254" s="36" t="s">
        <v>411</v>
      </c>
    </row>
    <row r="255" spans="1:7" x14ac:dyDescent="0.25">
      <c r="A255" s="41">
        <v>623</v>
      </c>
      <c r="B255" s="41" t="s">
        <v>14</v>
      </c>
      <c r="C255" s="84" t="s">
        <v>245</v>
      </c>
      <c r="D255" s="59" t="s">
        <v>250</v>
      </c>
      <c r="E255" s="85" t="s">
        <v>331</v>
      </c>
      <c r="F255" s="50">
        <v>229</v>
      </c>
      <c r="G255" s="36" t="s">
        <v>411</v>
      </c>
    </row>
    <row r="256" spans="1:7" x14ac:dyDescent="0.25">
      <c r="A256" s="41">
        <v>623</v>
      </c>
      <c r="B256" s="41" t="s">
        <v>14</v>
      </c>
      <c r="C256" s="84" t="s">
        <v>245</v>
      </c>
      <c r="D256" s="59" t="s">
        <v>251</v>
      </c>
      <c r="E256" s="85" t="s">
        <v>332</v>
      </c>
      <c r="F256" s="50">
        <v>211</v>
      </c>
      <c r="G256" s="36" t="s">
        <v>411</v>
      </c>
    </row>
    <row r="257" spans="1:7" x14ac:dyDescent="0.25">
      <c r="A257" s="41">
        <v>623</v>
      </c>
      <c r="B257" s="41" t="s">
        <v>14</v>
      </c>
      <c r="C257" s="84" t="s">
        <v>245</v>
      </c>
      <c r="D257" s="59" t="s">
        <v>252</v>
      </c>
      <c r="E257" s="85" t="s">
        <v>259</v>
      </c>
      <c r="F257" s="50">
        <v>50</v>
      </c>
      <c r="G257" s="36" t="s">
        <v>411</v>
      </c>
    </row>
    <row r="258" spans="1:7" x14ac:dyDescent="0.25">
      <c r="A258" s="41">
        <v>623</v>
      </c>
      <c r="B258" s="41" t="s">
        <v>14</v>
      </c>
      <c r="C258" s="84" t="s">
        <v>245</v>
      </c>
      <c r="D258" s="59" t="s">
        <v>253</v>
      </c>
      <c r="E258" s="85" t="s">
        <v>333</v>
      </c>
      <c r="F258" s="50">
        <v>320</v>
      </c>
      <c r="G258" s="36" t="s">
        <v>411</v>
      </c>
    </row>
    <row r="259" spans="1:7" x14ac:dyDescent="0.25">
      <c r="A259" s="41">
        <v>623</v>
      </c>
      <c r="B259" s="41" t="s">
        <v>14</v>
      </c>
      <c r="C259" s="84" t="s">
        <v>245</v>
      </c>
      <c r="D259" s="59" t="s">
        <v>254</v>
      </c>
      <c r="E259" s="85" t="s">
        <v>333</v>
      </c>
      <c r="F259" s="50">
        <v>290</v>
      </c>
      <c r="G259" s="36" t="s">
        <v>411</v>
      </c>
    </row>
    <row r="260" spans="1:7" x14ac:dyDescent="0.25">
      <c r="A260" s="41">
        <v>623</v>
      </c>
      <c r="B260" s="41" t="s">
        <v>14</v>
      </c>
      <c r="C260" s="84" t="s">
        <v>245</v>
      </c>
      <c r="D260" s="59" t="s">
        <v>255</v>
      </c>
      <c r="E260" s="85" t="s">
        <v>334</v>
      </c>
      <c r="F260" s="50">
        <v>123</v>
      </c>
      <c r="G260" s="36" t="s">
        <v>411</v>
      </c>
    </row>
    <row r="261" spans="1:7" x14ac:dyDescent="0.25">
      <c r="A261" s="41">
        <v>623</v>
      </c>
      <c r="B261" s="41" t="s">
        <v>14</v>
      </c>
      <c r="C261" s="84" t="s">
        <v>119</v>
      </c>
      <c r="D261" s="59" t="s">
        <v>256</v>
      </c>
      <c r="E261" s="85" t="s">
        <v>473</v>
      </c>
      <c r="F261" s="50">
        <v>233.1</v>
      </c>
      <c r="G261" s="36" t="s">
        <v>411</v>
      </c>
    </row>
    <row r="262" spans="1:7" x14ac:dyDescent="0.25">
      <c r="A262" s="41">
        <v>623</v>
      </c>
      <c r="B262" s="41" t="s">
        <v>14</v>
      </c>
      <c r="C262" s="84" t="s">
        <v>119</v>
      </c>
      <c r="D262" s="59" t="s">
        <v>257</v>
      </c>
      <c r="E262" s="85" t="s">
        <v>203</v>
      </c>
      <c r="F262" s="50">
        <v>233.1</v>
      </c>
      <c r="G262" s="36" t="s">
        <v>411</v>
      </c>
    </row>
    <row r="263" spans="1:7" x14ac:dyDescent="0.25">
      <c r="A263" s="41">
        <v>623</v>
      </c>
      <c r="B263" s="41" t="s">
        <v>14</v>
      </c>
      <c r="C263" s="84" t="s">
        <v>119</v>
      </c>
      <c r="D263" s="59" t="s">
        <v>258</v>
      </c>
      <c r="E263" s="85" t="s">
        <v>562</v>
      </c>
      <c r="F263" s="50">
        <v>233.1</v>
      </c>
      <c r="G263" s="36" t="s">
        <v>411</v>
      </c>
    </row>
    <row r="264" spans="1:7" x14ac:dyDescent="0.25">
      <c r="A264" s="41">
        <v>623</v>
      </c>
      <c r="B264" s="41" t="s">
        <v>14</v>
      </c>
      <c r="C264" s="84" t="s">
        <v>335</v>
      </c>
      <c r="D264" s="59" t="s">
        <v>336</v>
      </c>
      <c r="E264" s="85" t="s">
        <v>337</v>
      </c>
      <c r="F264" s="50">
        <v>650</v>
      </c>
      <c r="G264" s="36" t="s">
        <v>411</v>
      </c>
    </row>
    <row r="265" spans="1:7" x14ac:dyDescent="0.25">
      <c r="A265" s="41">
        <v>623</v>
      </c>
      <c r="B265" s="41" t="s">
        <v>14</v>
      </c>
      <c r="C265" s="84" t="s">
        <v>335</v>
      </c>
      <c r="D265" s="59" t="s">
        <v>338</v>
      </c>
      <c r="E265" s="85" t="s">
        <v>337</v>
      </c>
      <c r="F265" s="50">
        <v>3250</v>
      </c>
      <c r="G265" s="36" t="s">
        <v>411</v>
      </c>
    </row>
    <row r="266" spans="1:7" x14ac:dyDescent="0.25">
      <c r="A266" s="41">
        <v>623</v>
      </c>
      <c r="B266" s="41" t="s">
        <v>14</v>
      </c>
      <c r="C266" s="84" t="s">
        <v>335</v>
      </c>
      <c r="D266" s="59" t="s">
        <v>339</v>
      </c>
      <c r="E266" s="85" t="s">
        <v>224</v>
      </c>
      <c r="F266" s="50">
        <v>1300</v>
      </c>
      <c r="G266" s="36" t="s">
        <v>411</v>
      </c>
    </row>
    <row r="267" spans="1:7" x14ac:dyDescent="0.25">
      <c r="A267" s="41">
        <v>623</v>
      </c>
      <c r="B267" s="41" t="s">
        <v>14</v>
      </c>
      <c r="C267" s="84" t="s">
        <v>335</v>
      </c>
      <c r="D267" s="59" t="s">
        <v>340</v>
      </c>
      <c r="E267" s="85" t="s">
        <v>224</v>
      </c>
      <c r="F267" s="50">
        <v>1300</v>
      </c>
      <c r="G267" s="36" t="s">
        <v>411</v>
      </c>
    </row>
    <row r="268" spans="1:7" x14ac:dyDescent="0.25">
      <c r="A268" s="41">
        <v>623</v>
      </c>
      <c r="B268" s="41" t="s">
        <v>14</v>
      </c>
      <c r="C268" s="84" t="s">
        <v>335</v>
      </c>
      <c r="D268" s="59" t="s">
        <v>341</v>
      </c>
      <c r="E268" s="85" t="s">
        <v>224</v>
      </c>
      <c r="F268" s="50">
        <v>1950</v>
      </c>
      <c r="G268" s="36" t="s">
        <v>411</v>
      </c>
    </row>
    <row r="269" spans="1:7" x14ac:dyDescent="0.25">
      <c r="A269" s="41">
        <v>623</v>
      </c>
      <c r="B269" s="41" t="s">
        <v>14</v>
      </c>
      <c r="C269" s="84" t="s">
        <v>245</v>
      </c>
      <c r="D269" s="59" t="s">
        <v>342</v>
      </c>
      <c r="E269" s="85" t="s">
        <v>343</v>
      </c>
      <c r="F269" s="50">
        <v>124</v>
      </c>
      <c r="G269" s="36" t="s">
        <v>411</v>
      </c>
    </row>
    <row r="270" spans="1:7" x14ac:dyDescent="0.25">
      <c r="A270" s="41">
        <v>623</v>
      </c>
      <c r="B270" s="41" t="s">
        <v>14</v>
      </c>
      <c r="C270" s="84" t="s">
        <v>245</v>
      </c>
      <c r="D270" s="59" t="s">
        <v>344</v>
      </c>
      <c r="E270" s="85" t="s">
        <v>284</v>
      </c>
      <c r="F270" s="50">
        <v>124</v>
      </c>
      <c r="G270" s="36" t="s">
        <v>411</v>
      </c>
    </row>
    <row r="271" spans="1:7" x14ac:dyDescent="0.25">
      <c r="A271" s="41">
        <v>623</v>
      </c>
      <c r="B271" s="41" t="s">
        <v>14</v>
      </c>
      <c r="C271" s="84" t="s">
        <v>245</v>
      </c>
      <c r="D271" s="59" t="s">
        <v>345</v>
      </c>
      <c r="E271" s="85" t="s">
        <v>343</v>
      </c>
      <c r="F271" s="50">
        <v>143</v>
      </c>
      <c r="G271" s="36" t="s">
        <v>411</v>
      </c>
    </row>
    <row r="272" spans="1:7" x14ac:dyDescent="0.25">
      <c r="A272" s="41">
        <v>623</v>
      </c>
      <c r="B272" s="41" t="s">
        <v>14</v>
      </c>
      <c r="C272" s="84" t="s">
        <v>245</v>
      </c>
      <c r="D272" s="59" t="s">
        <v>346</v>
      </c>
      <c r="E272" s="85" t="s">
        <v>347</v>
      </c>
      <c r="F272" s="50">
        <v>95</v>
      </c>
      <c r="G272" s="36" t="s">
        <v>411</v>
      </c>
    </row>
    <row r="273" spans="1:7" x14ac:dyDescent="0.25">
      <c r="A273" s="41">
        <v>623</v>
      </c>
      <c r="B273" s="41" t="s">
        <v>14</v>
      </c>
      <c r="C273" s="84" t="s">
        <v>348</v>
      </c>
      <c r="D273" s="59" t="s">
        <v>349</v>
      </c>
      <c r="E273" s="85" t="s">
        <v>350</v>
      </c>
      <c r="F273" s="50">
        <v>99.75</v>
      </c>
      <c r="G273" s="36" t="s">
        <v>411</v>
      </c>
    </row>
    <row r="274" spans="1:7" x14ac:dyDescent="0.25">
      <c r="A274" s="41">
        <v>623</v>
      </c>
      <c r="B274" s="41" t="s">
        <v>14</v>
      </c>
      <c r="C274" s="84" t="s">
        <v>56</v>
      </c>
      <c r="D274" s="59" t="s">
        <v>351</v>
      </c>
      <c r="E274" s="85" t="s">
        <v>352</v>
      </c>
      <c r="F274" s="50">
        <v>70</v>
      </c>
      <c r="G274" s="36" t="s">
        <v>411</v>
      </c>
    </row>
    <row r="275" spans="1:7" x14ac:dyDescent="0.25">
      <c r="A275" s="41">
        <v>623</v>
      </c>
      <c r="B275" s="41" t="s">
        <v>14</v>
      </c>
      <c r="C275" s="84" t="s">
        <v>56</v>
      </c>
      <c r="D275" s="59" t="s">
        <v>353</v>
      </c>
      <c r="E275" s="85" t="s">
        <v>230</v>
      </c>
      <c r="F275" s="50">
        <v>90</v>
      </c>
      <c r="G275" s="36" t="s">
        <v>411</v>
      </c>
    </row>
    <row r="276" spans="1:7" x14ac:dyDescent="0.25">
      <c r="A276" s="41">
        <v>623</v>
      </c>
      <c r="B276" s="41" t="s">
        <v>14</v>
      </c>
      <c r="C276" s="84" t="s">
        <v>56</v>
      </c>
      <c r="D276" s="59" t="s">
        <v>354</v>
      </c>
      <c r="E276" s="85" t="s">
        <v>284</v>
      </c>
      <c r="F276" s="50">
        <v>85</v>
      </c>
      <c r="G276" s="36" t="s">
        <v>411</v>
      </c>
    </row>
    <row r="277" spans="1:7" x14ac:dyDescent="0.25">
      <c r="A277" s="41">
        <v>623</v>
      </c>
      <c r="B277" s="41" t="s">
        <v>14</v>
      </c>
      <c r="C277" s="84" t="s">
        <v>56</v>
      </c>
      <c r="D277" s="59" t="s">
        <v>355</v>
      </c>
      <c r="E277" s="85" t="s">
        <v>337</v>
      </c>
      <c r="F277" s="50">
        <v>70</v>
      </c>
      <c r="G277" s="36" t="s">
        <v>411</v>
      </c>
    </row>
    <row r="278" spans="1:7" x14ac:dyDescent="0.25">
      <c r="A278" s="41">
        <v>623</v>
      </c>
      <c r="B278" s="41" t="s">
        <v>14</v>
      </c>
      <c r="C278" s="84" t="s">
        <v>56</v>
      </c>
      <c r="D278" s="59" t="s">
        <v>163</v>
      </c>
      <c r="E278" s="85" t="s">
        <v>259</v>
      </c>
      <c r="F278" s="50">
        <v>58.5</v>
      </c>
      <c r="G278" s="36" t="s">
        <v>411</v>
      </c>
    </row>
    <row r="279" spans="1:7" x14ac:dyDescent="0.25">
      <c r="A279" s="41">
        <v>623</v>
      </c>
      <c r="B279" s="41" t="s">
        <v>14</v>
      </c>
      <c r="C279" s="84" t="s">
        <v>56</v>
      </c>
      <c r="D279" s="59" t="s">
        <v>356</v>
      </c>
      <c r="E279" s="85" t="s">
        <v>329</v>
      </c>
      <c r="F279" s="50">
        <v>57.5</v>
      </c>
      <c r="G279" s="36" t="s">
        <v>411</v>
      </c>
    </row>
    <row r="280" spans="1:7" x14ac:dyDescent="0.25">
      <c r="A280" s="41">
        <v>623</v>
      </c>
      <c r="B280" s="41" t="s">
        <v>14</v>
      </c>
      <c r="C280" s="84" t="s">
        <v>56</v>
      </c>
      <c r="D280" s="59" t="s">
        <v>357</v>
      </c>
      <c r="E280" s="85" t="s">
        <v>330</v>
      </c>
      <c r="F280" s="50">
        <v>34</v>
      </c>
      <c r="G280" s="36" t="s">
        <v>411</v>
      </c>
    </row>
    <row r="281" spans="1:7" x14ac:dyDescent="0.25">
      <c r="A281" s="41">
        <v>623</v>
      </c>
      <c r="B281" s="41" t="s">
        <v>14</v>
      </c>
      <c r="C281" s="84" t="s">
        <v>56</v>
      </c>
      <c r="D281" s="59" t="s">
        <v>358</v>
      </c>
      <c r="E281" s="85" t="s">
        <v>329</v>
      </c>
      <c r="F281" s="50">
        <v>39</v>
      </c>
      <c r="G281" s="36" t="s">
        <v>411</v>
      </c>
    </row>
    <row r="282" spans="1:7" x14ac:dyDescent="0.25">
      <c r="A282" s="41">
        <v>623</v>
      </c>
      <c r="B282" s="41" t="s">
        <v>14</v>
      </c>
      <c r="C282" s="84" t="s">
        <v>56</v>
      </c>
      <c r="D282" s="59" t="s">
        <v>359</v>
      </c>
      <c r="E282" s="85" t="s">
        <v>350</v>
      </c>
      <c r="F282" s="50">
        <v>57</v>
      </c>
      <c r="G282" s="36" t="s">
        <v>411</v>
      </c>
    </row>
    <row r="283" spans="1:7" x14ac:dyDescent="0.25">
      <c r="A283" s="41">
        <v>623</v>
      </c>
      <c r="B283" s="41" t="s">
        <v>14</v>
      </c>
      <c r="C283" s="84" t="s">
        <v>56</v>
      </c>
      <c r="D283" s="59" t="s">
        <v>360</v>
      </c>
      <c r="E283" s="85" t="s">
        <v>361</v>
      </c>
      <c r="F283" s="50">
        <v>65</v>
      </c>
      <c r="G283" s="36" t="s">
        <v>411</v>
      </c>
    </row>
    <row r="284" spans="1:7" x14ac:dyDescent="0.25">
      <c r="A284" s="41">
        <v>623</v>
      </c>
      <c r="B284" s="41" t="s">
        <v>14</v>
      </c>
      <c r="C284" s="84" t="s">
        <v>56</v>
      </c>
      <c r="D284" s="59" t="s">
        <v>362</v>
      </c>
      <c r="E284" s="85" t="s">
        <v>232</v>
      </c>
      <c r="F284" s="50">
        <v>75</v>
      </c>
      <c r="G284" s="36" t="s">
        <v>411</v>
      </c>
    </row>
    <row r="285" spans="1:7" x14ac:dyDescent="0.25">
      <c r="A285" s="41">
        <v>623</v>
      </c>
      <c r="B285" s="41" t="s">
        <v>14</v>
      </c>
      <c r="C285" s="84" t="s">
        <v>363</v>
      </c>
      <c r="D285" s="59" t="s">
        <v>364</v>
      </c>
      <c r="E285" s="85" t="s">
        <v>365</v>
      </c>
      <c r="F285" s="50">
        <v>99</v>
      </c>
      <c r="G285" s="36" t="s">
        <v>411</v>
      </c>
    </row>
    <row r="286" spans="1:7" x14ac:dyDescent="0.25">
      <c r="A286" s="41">
        <v>623</v>
      </c>
      <c r="B286" s="41" t="s">
        <v>14</v>
      </c>
      <c r="C286" s="84" t="s">
        <v>563</v>
      </c>
      <c r="D286" s="59" t="s">
        <v>564</v>
      </c>
      <c r="E286" s="85" t="s">
        <v>470</v>
      </c>
      <c r="F286" s="50">
        <v>99</v>
      </c>
      <c r="G286" s="36" t="s">
        <v>411</v>
      </c>
    </row>
    <row r="287" spans="1:7" x14ac:dyDescent="0.25">
      <c r="A287" s="41">
        <v>623</v>
      </c>
      <c r="B287" s="41" t="s">
        <v>14</v>
      </c>
      <c r="C287" s="84" t="s">
        <v>563</v>
      </c>
      <c r="D287" s="59" t="s">
        <v>565</v>
      </c>
      <c r="E287" s="85" t="s">
        <v>347</v>
      </c>
      <c r="F287" s="50">
        <v>99</v>
      </c>
      <c r="G287" s="36" t="s">
        <v>411</v>
      </c>
    </row>
    <row r="288" spans="1:7" x14ac:dyDescent="0.25">
      <c r="A288" s="41">
        <v>623</v>
      </c>
      <c r="B288" s="41" t="s">
        <v>14</v>
      </c>
      <c r="C288" s="84" t="s">
        <v>563</v>
      </c>
      <c r="D288" s="59" t="s">
        <v>566</v>
      </c>
      <c r="E288" s="85" t="s">
        <v>414</v>
      </c>
      <c r="F288" s="50">
        <v>99</v>
      </c>
      <c r="G288" s="36" t="s">
        <v>411</v>
      </c>
    </row>
    <row r="289" spans="1:7" x14ac:dyDescent="0.25">
      <c r="A289" s="41">
        <v>623</v>
      </c>
      <c r="B289" s="41" t="s">
        <v>14</v>
      </c>
      <c r="C289" s="84" t="s">
        <v>563</v>
      </c>
      <c r="D289" s="59" t="s">
        <v>567</v>
      </c>
      <c r="E289" s="85" t="s">
        <v>419</v>
      </c>
      <c r="F289" s="50">
        <v>99</v>
      </c>
      <c r="G289" s="36" t="s">
        <v>411</v>
      </c>
    </row>
    <row r="290" spans="1:7" x14ac:dyDescent="0.25">
      <c r="A290" s="41">
        <v>623</v>
      </c>
      <c r="B290" s="41" t="s">
        <v>14</v>
      </c>
      <c r="C290" s="84" t="s">
        <v>563</v>
      </c>
      <c r="D290" s="59" t="s">
        <v>568</v>
      </c>
      <c r="E290" s="85" t="s">
        <v>471</v>
      </c>
      <c r="F290" s="50">
        <v>99</v>
      </c>
      <c r="G290" s="36" t="s">
        <v>411</v>
      </c>
    </row>
    <row r="291" spans="1:7" x14ac:dyDescent="0.25">
      <c r="A291" s="41">
        <v>623</v>
      </c>
      <c r="B291" s="41" t="s">
        <v>14</v>
      </c>
      <c r="C291" s="84" t="s">
        <v>563</v>
      </c>
      <c r="D291" s="59" t="s">
        <v>569</v>
      </c>
      <c r="E291" s="85" t="s">
        <v>475</v>
      </c>
      <c r="F291" s="50">
        <v>99</v>
      </c>
      <c r="G291" s="36" t="s">
        <v>411</v>
      </c>
    </row>
    <row r="292" spans="1:7" x14ac:dyDescent="0.25">
      <c r="A292" s="41">
        <v>623</v>
      </c>
      <c r="B292" s="41" t="s">
        <v>14</v>
      </c>
      <c r="C292" s="84" t="s">
        <v>245</v>
      </c>
      <c r="D292" s="59" t="s">
        <v>570</v>
      </c>
      <c r="E292" s="85" t="s">
        <v>451</v>
      </c>
      <c r="F292" s="50">
        <v>161</v>
      </c>
      <c r="G292" s="36" t="s">
        <v>411</v>
      </c>
    </row>
    <row r="293" spans="1:7" x14ac:dyDescent="0.25">
      <c r="A293" s="41">
        <v>623</v>
      </c>
      <c r="B293" s="41" t="s">
        <v>14</v>
      </c>
      <c r="C293" s="84" t="s">
        <v>245</v>
      </c>
      <c r="D293" s="59" t="s">
        <v>571</v>
      </c>
      <c r="E293" s="85" t="s">
        <v>572</v>
      </c>
      <c r="F293" s="50">
        <v>252</v>
      </c>
      <c r="G293" s="36" t="s">
        <v>411</v>
      </c>
    </row>
    <row r="294" spans="1:7" x14ac:dyDescent="0.25">
      <c r="A294" s="41">
        <v>623</v>
      </c>
      <c r="B294" s="41" t="s">
        <v>14</v>
      </c>
      <c r="C294" s="84" t="s">
        <v>245</v>
      </c>
      <c r="D294" s="59" t="s">
        <v>573</v>
      </c>
      <c r="E294" s="85" t="s">
        <v>408</v>
      </c>
      <c r="F294" s="50">
        <v>195</v>
      </c>
      <c r="G294" s="36" t="s">
        <v>411</v>
      </c>
    </row>
    <row r="295" spans="1:7" x14ac:dyDescent="0.25">
      <c r="A295" s="41">
        <v>623</v>
      </c>
      <c r="B295" s="41" t="s">
        <v>14</v>
      </c>
      <c r="C295" s="84" t="s">
        <v>348</v>
      </c>
      <c r="D295" s="59" t="s">
        <v>574</v>
      </c>
      <c r="E295" s="85" t="s">
        <v>472</v>
      </c>
      <c r="F295" s="50">
        <v>93</v>
      </c>
      <c r="G295" s="36" t="s">
        <v>411</v>
      </c>
    </row>
    <row r="296" spans="1:7" x14ac:dyDescent="0.25">
      <c r="A296" s="41">
        <v>623</v>
      </c>
      <c r="B296" s="41" t="s">
        <v>14</v>
      </c>
      <c r="C296" s="84" t="s">
        <v>335</v>
      </c>
      <c r="D296" s="59" t="s">
        <v>575</v>
      </c>
      <c r="E296" s="85" t="s">
        <v>522</v>
      </c>
      <c r="F296" s="50">
        <v>3250</v>
      </c>
      <c r="G296" s="36" t="s">
        <v>411</v>
      </c>
    </row>
    <row r="297" spans="1:7" x14ac:dyDescent="0.25">
      <c r="A297" s="41">
        <v>623</v>
      </c>
      <c r="B297" s="41" t="s">
        <v>14</v>
      </c>
      <c r="C297" s="84" t="s">
        <v>245</v>
      </c>
      <c r="D297" s="59" t="s">
        <v>576</v>
      </c>
      <c r="E297" s="85" t="s">
        <v>419</v>
      </c>
      <c r="F297" s="50">
        <v>150</v>
      </c>
      <c r="G297" s="36" t="s">
        <v>411</v>
      </c>
    </row>
    <row r="298" spans="1:7" x14ac:dyDescent="0.25">
      <c r="A298" s="41">
        <v>623</v>
      </c>
      <c r="B298" s="41" t="s">
        <v>14</v>
      </c>
      <c r="C298" s="84" t="s">
        <v>245</v>
      </c>
      <c r="D298" s="59" t="s">
        <v>577</v>
      </c>
      <c r="E298" s="85" t="s">
        <v>475</v>
      </c>
      <c r="F298" s="50">
        <v>150</v>
      </c>
      <c r="G298" s="36" t="s">
        <v>411</v>
      </c>
    </row>
    <row r="299" spans="1:7" x14ac:dyDescent="0.25">
      <c r="A299" s="41">
        <v>623</v>
      </c>
      <c r="B299" s="41" t="s">
        <v>14</v>
      </c>
      <c r="C299" s="84" t="s">
        <v>245</v>
      </c>
      <c r="D299" s="59" t="s">
        <v>578</v>
      </c>
      <c r="E299" s="85" t="s">
        <v>444</v>
      </c>
      <c r="F299" s="50">
        <v>150</v>
      </c>
      <c r="G299" s="36" t="s">
        <v>411</v>
      </c>
    </row>
    <row r="300" spans="1:7" x14ac:dyDescent="0.25">
      <c r="A300" s="41">
        <v>623</v>
      </c>
      <c r="B300" s="41" t="s">
        <v>14</v>
      </c>
      <c r="C300" s="84" t="s">
        <v>245</v>
      </c>
      <c r="D300" s="59" t="s">
        <v>579</v>
      </c>
      <c r="E300" s="85" t="s">
        <v>580</v>
      </c>
      <c r="F300" s="50">
        <v>158</v>
      </c>
      <c r="G300" s="36" t="s">
        <v>411</v>
      </c>
    </row>
    <row r="301" spans="1:7" x14ac:dyDescent="0.25">
      <c r="A301" s="41">
        <v>623</v>
      </c>
      <c r="B301" s="41" t="s">
        <v>14</v>
      </c>
      <c r="C301" s="84" t="s">
        <v>335</v>
      </c>
      <c r="D301" s="59" t="s">
        <v>581</v>
      </c>
      <c r="E301" s="85" t="s">
        <v>414</v>
      </c>
      <c r="F301" s="50">
        <v>1676</v>
      </c>
      <c r="G301" s="36" t="s">
        <v>411</v>
      </c>
    </row>
    <row r="302" spans="1:7" x14ac:dyDescent="0.25">
      <c r="A302" s="41">
        <v>623</v>
      </c>
      <c r="B302" s="41" t="s">
        <v>14</v>
      </c>
      <c r="C302" s="84" t="s">
        <v>582</v>
      </c>
      <c r="D302" s="59" t="s">
        <v>583</v>
      </c>
      <c r="E302" s="85" t="s">
        <v>361</v>
      </c>
      <c r="F302" s="50">
        <v>99</v>
      </c>
      <c r="G302" s="36" t="s">
        <v>411</v>
      </c>
    </row>
    <row r="303" spans="1:7" x14ac:dyDescent="0.25">
      <c r="A303" s="41">
        <v>623</v>
      </c>
      <c r="B303" s="41" t="s">
        <v>14</v>
      </c>
      <c r="C303" s="84" t="s">
        <v>582</v>
      </c>
      <c r="D303" s="59" t="s">
        <v>584</v>
      </c>
      <c r="E303" s="85" t="s">
        <v>337</v>
      </c>
      <c r="F303" s="50">
        <v>99</v>
      </c>
      <c r="G303" s="36" t="s">
        <v>411</v>
      </c>
    </row>
    <row r="304" spans="1:7" x14ac:dyDescent="0.25">
      <c r="A304" s="41">
        <v>623</v>
      </c>
      <c r="B304" s="41" t="s">
        <v>14</v>
      </c>
      <c r="C304" s="84" t="s">
        <v>582</v>
      </c>
      <c r="D304" s="59" t="s">
        <v>585</v>
      </c>
      <c r="E304" s="85" t="s">
        <v>586</v>
      </c>
      <c r="F304" s="50">
        <v>66</v>
      </c>
      <c r="G304" s="36" t="s">
        <v>411</v>
      </c>
    </row>
    <row r="305" spans="1:7" x14ac:dyDescent="0.25">
      <c r="A305" s="41">
        <v>623</v>
      </c>
      <c r="B305" s="41" t="s">
        <v>14</v>
      </c>
      <c r="C305" s="84" t="s">
        <v>582</v>
      </c>
      <c r="D305" s="59" t="s">
        <v>587</v>
      </c>
      <c r="E305" s="85" t="s">
        <v>588</v>
      </c>
      <c r="F305" s="50">
        <v>94</v>
      </c>
      <c r="G305" s="36" t="s">
        <v>411</v>
      </c>
    </row>
    <row r="306" spans="1:7" x14ac:dyDescent="0.25">
      <c r="A306" s="41">
        <v>623</v>
      </c>
      <c r="B306" s="41" t="s">
        <v>14</v>
      </c>
      <c r="C306" s="84" t="s">
        <v>582</v>
      </c>
      <c r="D306" s="59" t="s">
        <v>589</v>
      </c>
      <c r="E306" s="85" t="s">
        <v>588</v>
      </c>
      <c r="F306" s="50">
        <v>99</v>
      </c>
      <c r="G306" s="36" t="s">
        <v>411</v>
      </c>
    </row>
    <row r="307" spans="1:7" x14ac:dyDescent="0.25">
      <c r="A307" s="41">
        <v>623</v>
      </c>
      <c r="B307" s="41" t="s">
        <v>14</v>
      </c>
      <c r="C307" s="84" t="s">
        <v>582</v>
      </c>
      <c r="D307" s="59" t="s">
        <v>590</v>
      </c>
      <c r="E307" s="85" t="s">
        <v>591</v>
      </c>
      <c r="F307" s="50">
        <v>36.200000000000003</v>
      </c>
      <c r="G307" s="36" t="s">
        <v>411</v>
      </c>
    </row>
    <row r="308" spans="1:7" x14ac:dyDescent="0.25">
      <c r="A308" s="41">
        <v>623</v>
      </c>
      <c r="B308" s="41" t="s">
        <v>14</v>
      </c>
      <c r="C308" s="84" t="s">
        <v>592</v>
      </c>
      <c r="D308" s="59" t="s">
        <v>593</v>
      </c>
      <c r="E308" s="85" t="s">
        <v>212</v>
      </c>
      <c r="F308" s="50">
        <v>6775</v>
      </c>
      <c r="G308" s="36" t="s">
        <v>411</v>
      </c>
    </row>
    <row r="309" spans="1:7" x14ac:dyDescent="0.25">
      <c r="A309" s="41">
        <v>623</v>
      </c>
      <c r="B309" s="41" t="s">
        <v>14</v>
      </c>
      <c r="C309" s="84" t="s">
        <v>594</v>
      </c>
      <c r="D309" s="59" t="s">
        <v>595</v>
      </c>
      <c r="E309" s="85" t="s">
        <v>297</v>
      </c>
      <c r="F309" s="50">
        <v>8209.7999999999993</v>
      </c>
      <c r="G309" s="36" t="s">
        <v>411</v>
      </c>
    </row>
    <row r="310" spans="1:7" x14ac:dyDescent="0.25">
      <c r="A310" s="41">
        <v>623</v>
      </c>
      <c r="B310" s="41" t="s">
        <v>14</v>
      </c>
      <c r="C310" s="84" t="s">
        <v>245</v>
      </c>
      <c r="D310" s="59" t="s">
        <v>596</v>
      </c>
      <c r="E310" s="85" t="s">
        <v>468</v>
      </c>
      <c r="F310" s="50">
        <v>228</v>
      </c>
      <c r="G310" s="36" t="s">
        <v>411</v>
      </c>
    </row>
    <row r="311" spans="1:7" x14ac:dyDescent="0.25">
      <c r="A311" s="41">
        <v>623</v>
      </c>
      <c r="B311" s="41" t="s">
        <v>14</v>
      </c>
      <c r="C311" s="84" t="s">
        <v>245</v>
      </c>
      <c r="D311" s="59" t="s">
        <v>597</v>
      </c>
      <c r="E311" s="85" t="s">
        <v>305</v>
      </c>
      <c r="F311" s="50">
        <v>122</v>
      </c>
      <c r="G311" s="36" t="s">
        <v>411</v>
      </c>
    </row>
    <row r="312" spans="1:7" x14ac:dyDescent="0.25">
      <c r="A312" s="41">
        <v>623</v>
      </c>
      <c r="B312" s="41" t="s">
        <v>14</v>
      </c>
      <c r="C312" s="84" t="s">
        <v>245</v>
      </c>
      <c r="D312" s="59" t="s">
        <v>598</v>
      </c>
      <c r="E312" s="85" t="s">
        <v>305</v>
      </c>
      <c r="F312" s="50">
        <v>70</v>
      </c>
      <c r="G312" s="36" t="s">
        <v>411</v>
      </c>
    </row>
    <row r="313" spans="1:7" x14ac:dyDescent="0.25">
      <c r="A313" s="41">
        <v>623</v>
      </c>
      <c r="B313" s="41" t="s">
        <v>14</v>
      </c>
      <c r="C313" s="84" t="s">
        <v>599</v>
      </c>
      <c r="D313" s="59" t="s">
        <v>600</v>
      </c>
      <c r="E313" s="85" t="s">
        <v>244</v>
      </c>
      <c r="F313" s="50">
        <v>5.23</v>
      </c>
      <c r="G313" s="36" t="s">
        <v>411</v>
      </c>
    </row>
    <row r="314" spans="1:7" x14ac:dyDescent="0.25">
      <c r="A314" s="41">
        <v>623</v>
      </c>
      <c r="B314" s="41" t="s">
        <v>14</v>
      </c>
      <c r="C314" s="84" t="s">
        <v>599</v>
      </c>
      <c r="D314" s="59" t="s">
        <v>601</v>
      </c>
      <c r="E314" s="85" t="s">
        <v>244</v>
      </c>
      <c r="F314" s="50">
        <v>3668.97</v>
      </c>
      <c r="G314" s="36" t="s">
        <v>411</v>
      </c>
    </row>
    <row r="315" spans="1:7" x14ac:dyDescent="0.25">
      <c r="A315" s="41">
        <v>623</v>
      </c>
      <c r="B315" s="41" t="s">
        <v>14</v>
      </c>
      <c r="C315" s="84" t="s">
        <v>599</v>
      </c>
      <c r="D315" s="59" t="s">
        <v>602</v>
      </c>
      <c r="E315" s="85" t="s">
        <v>244</v>
      </c>
      <c r="F315" s="50">
        <v>143.63</v>
      </c>
      <c r="G315" s="36" t="s">
        <v>411</v>
      </c>
    </row>
    <row r="316" spans="1:7" x14ac:dyDescent="0.25">
      <c r="A316" s="41">
        <v>623</v>
      </c>
      <c r="B316" s="41" t="s">
        <v>14</v>
      </c>
      <c r="C316" s="84" t="s">
        <v>599</v>
      </c>
      <c r="D316" s="59" t="s">
        <v>603</v>
      </c>
      <c r="E316" s="85" t="s">
        <v>244</v>
      </c>
      <c r="F316" s="50">
        <v>91.49</v>
      </c>
      <c r="G316" s="36" t="s">
        <v>411</v>
      </c>
    </row>
    <row r="317" spans="1:7" x14ac:dyDescent="0.25">
      <c r="A317" s="41">
        <v>623</v>
      </c>
      <c r="B317" s="41" t="s">
        <v>14</v>
      </c>
      <c r="C317" s="84" t="s">
        <v>604</v>
      </c>
      <c r="D317" s="59" t="s">
        <v>605</v>
      </c>
      <c r="E317" s="85" t="s">
        <v>468</v>
      </c>
      <c r="F317" s="50">
        <v>135.4</v>
      </c>
      <c r="G317" s="36" t="s">
        <v>411</v>
      </c>
    </row>
    <row r="318" spans="1:7" x14ac:dyDescent="0.25">
      <c r="A318" s="41">
        <v>623</v>
      </c>
      <c r="B318" s="41" t="s">
        <v>14</v>
      </c>
      <c r="C318" s="84" t="s">
        <v>606</v>
      </c>
      <c r="D318" s="59" t="s">
        <v>607</v>
      </c>
      <c r="E318" s="85" t="s">
        <v>473</v>
      </c>
      <c r="F318" s="50">
        <v>82.4</v>
      </c>
      <c r="G318" s="36" t="s">
        <v>411</v>
      </c>
    </row>
    <row r="319" spans="1:7" x14ac:dyDescent="0.25">
      <c r="A319" s="41">
        <v>623</v>
      </c>
      <c r="B319" s="41" t="s">
        <v>14</v>
      </c>
      <c r="C319" s="84" t="s">
        <v>582</v>
      </c>
      <c r="D319" s="59" t="s">
        <v>608</v>
      </c>
      <c r="E319" s="85" t="s">
        <v>361</v>
      </c>
      <c r="F319" s="50">
        <v>39</v>
      </c>
      <c r="G319" s="36" t="s">
        <v>411</v>
      </c>
    </row>
    <row r="320" spans="1:7" x14ac:dyDescent="0.25">
      <c r="A320" s="41">
        <v>623</v>
      </c>
      <c r="B320" s="41" t="s">
        <v>14</v>
      </c>
      <c r="C320" s="84" t="s">
        <v>609</v>
      </c>
      <c r="D320" s="59" t="s">
        <v>610</v>
      </c>
      <c r="E320" s="85" t="s">
        <v>474</v>
      </c>
      <c r="F320" s="50">
        <v>1</v>
      </c>
      <c r="G320" s="36" t="s">
        <v>411</v>
      </c>
    </row>
    <row r="321" spans="1:7" x14ac:dyDescent="0.25">
      <c r="A321" s="41">
        <v>623</v>
      </c>
      <c r="B321" s="41" t="s">
        <v>14</v>
      </c>
      <c r="C321" s="84" t="s">
        <v>119</v>
      </c>
      <c r="D321" s="59" t="s">
        <v>611</v>
      </c>
      <c r="E321" s="85" t="s">
        <v>612</v>
      </c>
      <c r="F321" s="50">
        <v>17.7</v>
      </c>
      <c r="G321" s="36" t="s">
        <v>411</v>
      </c>
    </row>
    <row r="322" spans="1:7" x14ac:dyDescent="0.25">
      <c r="A322" s="41">
        <v>623</v>
      </c>
      <c r="B322" s="41" t="s">
        <v>14</v>
      </c>
      <c r="C322" s="84" t="s">
        <v>604</v>
      </c>
      <c r="D322" s="59" t="s">
        <v>613</v>
      </c>
      <c r="E322" s="85" t="s">
        <v>467</v>
      </c>
      <c r="F322" s="50">
        <v>68.12</v>
      </c>
      <c r="G322" s="36" t="s">
        <v>411</v>
      </c>
    </row>
    <row r="323" spans="1:7" x14ac:dyDescent="0.25">
      <c r="A323" s="41">
        <v>623</v>
      </c>
      <c r="B323" s="41" t="s">
        <v>14</v>
      </c>
      <c r="C323" s="84" t="s">
        <v>245</v>
      </c>
      <c r="D323" s="59" t="s">
        <v>614</v>
      </c>
      <c r="E323" s="85" t="s">
        <v>615</v>
      </c>
      <c r="F323" s="50">
        <v>150</v>
      </c>
      <c r="G323" s="36" t="s">
        <v>411</v>
      </c>
    </row>
    <row r="324" spans="1:7" x14ac:dyDescent="0.25">
      <c r="A324" s="41">
        <v>623</v>
      </c>
      <c r="B324" s="41" t="s">
        <v>14</v>
      </c>
      <c r="C324" s="84" t="s">
        <v>245</v>
      </c>
      <c r="D324" s="59" t="s">
        <v>616</v>
      </c>
      <c r="E324" s="85" t="s">
        <v>617</v>
      </c>
      <c r="F324" s="50">
        <v>60</v>
      </c>
      <c r="G324" s="36" t="s">
        <v>411</v>
      </c>
    </row>
    <row r="325" spans="1:7" x14ac:dyDescent="0.25">
      <c r="A325" s="41">
        <v>623</v>
      </c>
      <c r="B325" s="41" t="s">
        <v>14</v>
      </c>
      <c r="C325" s="84" t="s">
        <v>618</v>
      </c>
      <c r="D325" s="59" t="s">
        <v>619</v>
      </c>
      <c r="E325" s="85" t="s">
        <v>218</v>
      </c>
      <c r="F325" s="50">
        <v>70</v>
      </c>
      <c r="G325" s="36" t="s">
        <v>411</v>
      </c>
    </row>
    <row r="326" spans="1:7" x14ac:dyDescent="0.25">
      <c r="A326" s="41">
        <v>623</v>
      </c>
      <c r="B326" s="41" t="s">
        <v>14</v>
      </c>
      <c r="C326" s="84" t="s">
        <v>582</v>
      </c>
      <c r="D326" s="59" t="s">
        <v>620</v>
      </c>
      <c r="E326" s="85" t="s">
        <v>260</v>
      </c>
      <c r="F326" s="50">
        <v>87</v>
      </c>
      <c r="G326" s="36" t="s">
        <v>411</v>
      </c>
    </row>
    <row r="327" spans="1:7" x14ac:dyDescent="0.25">
      <c r="A327" s="41">
        <v>623</v>
      </c>
      <c r="B327" s="41" t="s">
        <v>14</v>
      </c>
      <c r="C327" s="84" t="s">
        <v>599</v>
      </c>
      <c r="D327" s="59" t="s">
        <v>621</v>
      </c>
      <c r="E327" s="85" t="s">
        <v>244</v>
      </c>
      <c r="F327" s="50">
        <v>3719.55</v>
      </c>
      <c r="G327" s="36" t="s">
        <v>411</v>
      </c>
    </row>
    <row r="328" spans="1:7" x14ac:dyDescent="0.25">
      <c r="A328" s="41">
        <v>623</v>
      </c>
      <c r="B328" s="41" t="s">
        <v>14</v>
      </c>
      <c r="C328" s="84" t="s">
        <v>599</v>
      </c>
      <c r="D328" s="59" t="s">
        <v>622</v>
      </c>
      <c r="E328" s="85" t="s">
        <v>470</v>
      </c>
      <c r="F328" s="50">
        <v>163.24</v>
      </c>
      <c r="G328" s="36" t="s">
        <v>411</v>
      </c>
    </row>
    <row r="329" spans="1:7" x14ac:dyDescent="0.25">
      <c r="A329" s="41">
        <v>623</v>
      </c>
      <c r="B329" s="41" t="s">
        <v>14</v>
      </c>
      <c r="C329" s="84" t="s">
        <v>599</v>
      </c>
      <c r="D329" s="59" t="s">
        <v>623</v>
      </c>
      <c r="E329" s="85" t="s">
        <v>470</v>
      </c>
      <c r="F329" s="50">
        <v>3301.91</v>
      </c>
      <c r="G329" s="36" t="s">
        <v>411</v>
      </c>
    </row>
    <row r="330" spans="1:7" x14ac:dyDescent="0.25">
      <c r="A330" s="41">
        <v>623</v>
      </c>
      <c r="B330" s="41" t="s">
        <v>14</v>
      </c>
      <c r="C330" s="84" t="s">
        <v>599</v>
      </c>
      <c r="D330" s="59" t="s">
        <v>624</v>
      </c>
      <c r="E330" s="85" t="s">
        <v>470</v>
      </c>
      <c r="F330" s="50">
        <v>91.42</v>
      </c>
      <c r="G330" s="36" t="s">
        <v>411</v>
      </c>
    </row>
    <row r="331" spans="1:7" x14ac:dyDescent="0.25">
      <c r="A331" s="41">
        <v>623</v>
      </c>
      <c r="B331" s="41" t="s">
        <v>14</v>
      </c>
      <c r="C331" s="84" t="s">
        <v>119</v>
      </c>
      <c r="D331" s="59" t="s">
        <v>625</v>
      </c>
      <c r="E331" s="85" t="s">
        <v>206</v>
      </c>
      <c r="F331" s="50">
        <v>313.79000000000002</v>
      </c>
      <c r="G331" s="36" t="s">
        <v>411</v>
      </c>
    </row>
    <row r="332" spans="1:7" x14ac:dyDescent="0.25">
      <c r="A332" s="41">
        <v>623</v>
      </c>
      <c r="B332" s="41" t="s">
        <v>14</v>
      </c>
      <c r="C332" s="84" t="s">
        <v>582</v>
      </c>
      <c r="D332" s="59" t="s">
        <v>626</v>
      </c>
      <c r="E332" s="85" t="s">
        <v>627</v>
      </c>
      <c r="F332" s="50">
        <v>38</v>
      </c>
      <c r="G332" s="36" t="s">
        <v>411</v>
      </c>
    </row>
    <row r="333" spans="1:7" x14ac:dyDescent="0.25">
      <c r="A333" s="41">
        <v>623</v>
      </c>
      <c r="B333" s="41" t="s">
        <v>14</v>
      </c>
      <c r="C333" s="84" t="s">
        <v>119</v>
      </c>
      <c r="D333" s="59" t="s">
        <v>628</v>
      </c>
      <c r="E333" s="85" t="s">
        <v>473</v>
      </c>
      <c r="F333" s="50">
        <v>268.95999999999998</v>
      </c>
      <c r="G333" s="36" t="s">
        <v>411</v>
      </c>
    </row>
    <row r="334" spans="1:7" x14ac:dyDescent="0.25">
      <c r="A334" s="41">
        <v>623</v>
      </c>
      <c r="B334" s="41" t="s">
        <v>14</v>
      </c>
      <c r="C334" s="84" t="s">
        <v>119</v>
      </c>
      <c r="D334" s="59" t="s">
        <v>629</v>
      </c>
      <c r="E334" s="85" t="s">
        <v>475</v>
      </c>
      <c r="F334" s="50">
        <v>233.1</v>
      </c>
      <c r="G334" s="36" t="s">
        <v>411</v>
      </c>
    </row>
    <row r="335" spans="1:7" x14ac:dyDescent="0.25">
      <c r="A335" s="41">
        <v>623</v>
      </c>
      <c r="B335" s="41" t="s">
        <v>14</v>
      </c>
      <c r="C335" s="84" t="s">
        <v>245</v>
      </c>
      <c r="D335" s="59" t="s">
        <v>630</v>
      </c>
      <c r="E335" s="85" t="s">
        <v>291</v>
      </c>
      <c r="F335" s="50">
        <v>237</v>
      </c>
      <c r="G335" s="36" t="s">
        <v>411</v>
      </c>
    </row>
    <row r="336" spans="1:7" x14ac:dyDescent="0.25">
      <c r="A336" s="41">
        <v>623</v>
      </c>
      <c r="B336" s="41" t="s">
        <v>14</v>
      </c>
      <c r="C336" s="84" t="s">
        <v>245</v>
      </c>
      <c r="D336" s="59" t="s">
        <v>631</v>
      </c>
      <c r="E336" s="85" t="s">
        <v>291</v>
      </c>
      <c r="F336" s="50">
        <v>211</v>
      </c>
      <c r="G336" s="36" t="s">
        <v>411</v>
      </c>
    </row>
    <row r="337" spans="1:7" x14ac:dyDescent="0.25">
      <c r="A337" s="41">
        <v>623</v>
      </c>
      <c r="B337" s="41" t="s">
        <v>14</v>
      </c>
      <c r="C337" s="84" t="s">
        <v>245</v>
      </c>
      <c r="D337" s="59" t="s">
        <v>632</v>
      </c>
      <c r="E337" s="85" t="s">
        <v>361</v>
      </c>
      <c r="F337" s="50">
        <v>106</v>
      </c>
      <c r="G337" s="36" t="s">
        <v>411</v>
      </c>
    </row>
    <row r="338" spans="1:7" x14ac:dyDescent="0.25">
      <c r="A338" s="41">
        <v>623</v>
      </c>
      <c r="B338" s="41" t="s">
        <v>14</v>
      </c>
      <c r="C338" s="84" t="s">
        <v>633</v>
      </c>
      <c r="D338" s="59" t="s">
        <v>634</v>
      </c>
      <c r="E338" s="85" t="s">
        <v>635</v>
      </c>
      <c r="F338" s="50">
        <v>6836</v>
      </c>
      <c r="G338" s="36" t="s">
        <v>411</v>
      </c>
    </row>
    <row r="339" spans="1:7" x14ac:dyDescent="0.25">
      <c r="A339" s="41">
        <v>623</v>
      </c>
      <c r="B339" s="41" t="s">
        <v>14</v>
      </c>
      <c r="C339" s="84" t="s">
        <v>636</v>
      </c>
      <c r="D339" s="59" t="s">
        <v>637</v>
      </c>
      <c r="E339" s="85" t="s">
        <v>427</v>
      </c>
      <c r="F339" s="50">
        <v>60</v>
      </c>
      <c r="G339" s="36" t="s">
        <v>411</v>
      </c>
    </row>
    <row r="340" spans="1:7" x14ac:dyDescent="0.25">
      <c r="A340" s="41">
        <v>623</v>
      </c>
      <c r="B340" s="41" t="s">
        <v>14</v>
      </c>
      <c r="C340" s="84" t="s">
        <v>638</v>
      </c>
      <c r="D340" s="59" t="s">
        <v>639</v>
      </c>
      <c r="E340" s="85" t="s">
        <v>495</v>
      </c>
      <c r="F340" s="50">
        <v>54</v>
      </c>
      <c r="G340" s="36" t="s">
        <v>411</v>
      </c>
    </row>
    <row r="341" spans="1:7" x14ac:dyDescent="0.25">
      <c r="A341" s="41">
        <v>623</v>
      </c>
      <c r="B341" s="41" t="s">
        <v>14</v>
      </c>
      <c r="C341" s="84" t="s">
        <v>604</v>
      </c>
      <c r="D341" s="59" t="s">
        <v>640</v>
      </c>
      <c r="E341" s="85" t="s">
        <v>448</v>
      </c>
      <c r="F341" s="50">
        <v>255.04</v>
      </c>
      <c r="G341" s="36" t="s">
        <v>411</v>
      </c>
    </row>
    <row r="342" spans="1:7" x14ac:dyDescent="0.25">
      <c r="A342" s="41">
        <v>623</v>
      </c>
      <c r="B342" s="41" t="s">
        <v>14</v>
      </c>
      <c r="C342" s="113" t="s">
        <v>62</v>
      </c>
      <c r="D342" s="59" t="s">
        <v>356</v>
      </c>
      <c r="E342" s="85" t="s">
        <v>444</v>
      </c>
      <c r="F342" s="50">
        <v>30</v>
      </c>
      <c r="G342" s="36" t="s">
        <v>411</v>
      </c>
    </row>
    <row r="343" spans="1:7" x14ac:dyDescent="0.25">
      <c r="A343" s="41">
        <v>623</v>
      </c>
      <c r="B343" s="41" t="s">
        <v>14</v>
      </c>
      <c r="C343" s="84" t="s">
        <v>417</v>
      </c>
      <c r="D343" s="59" t="s">
        <v>663</v>
      </c>
      <c r="E343" s="85" t="s">
        <v>444</v>
      </c>
      <c r="F343" s="50">
        <v>127.01</v>
      </c>
      <c r="G343" s="36" t="s">
        <v>411</v>
      </c>
    </row>
    <row r="344" spans="1:7" x14ac:dyDescent="0.25">
      <c r="A344" s="41">
        <v>623</v>
      </c>
      <c r="B344" s="41" t="s">
        <v>14</v>
      </c>
      <c r="C344" s="11" t="s">
        <v>664</v>
      </c>
      <c r="D344" s="59" t="s">
        <v>367</v>
      </c>
      <c r="E344" s="85" t="s">
        <v>368</v>
      </c>
      <c r="F344" s="50">
        <v>985</v>
      </c>
      <c r="G344" s="36" t="s">
        <v>401</v>
      </c>
    </row>
    <row r="345" spans="1:7" x14ac:dyDescent="0.25">
      <c r="A345" s="41">
        <v>623</v>
      </c>
      <c r="B345" s="41" t="s">
        <v>14</v>
      </c>
      <c r="C345" s="84" t="s">
        <v>665</v>
      </c>
      <c r="D345" s="59" t="s">
        <v>369</v>
      </c>
      <c r="E345" s="85" t="s">
        <v>400</v>
      </c>
      <c r="F345" s="50">
        <v>12</v>
      </c>
      <c r="G345" s="36" t="s">
        <v>401</v>
      </c>
    </row>
    <row r="346" spans="1:7" x14ac:dyDescent="0.25">
      <c r="A346" s="41">
        <v>623</v>
      </c>
      <c r="B346" s="41" t="s">
        <v>14</v>
      </c>
      <c r="C346" s="84" t="s">
        <v>665</v>
      </c>
      <c r="D346" s="59" t="s">
        <v>370</v>
      </c>
      <c r="E346" s="85" t="s">
        <v>402</v>
      </c>
      <c r="F346" s="50">
        <v>240</v>
      </c>
      <c r="G346" s="36" t="s">
        <v>401</v>
      </c>
    </row>
    <row r="347" spans="1:7" x14ac:dyDescent="0.25">
      <c r="A347" s="41">
        <v>623</v>
      </c>
      <c r="B347" s="41" t="s">
        <v>14</v>
      </c>
      <c r="C347" s="84" t="s">
        <v>665</v>
      </c>
      <c r="D347" s="59" t="s">
        <v>371</v>
      </c>
      <c r="E347" s="85" t="s">
        <v>403</v>
      </c>
      <c r="F347" s="50">
        <v>697.27</v>
      </c>
      <c r="G347" s="36" t="s">
        <v>401</v>
      </c>
    </row>
    <row r="348" spans="1:7" x14ac:dyDescent="0.25">
      <c r="A348" s="41">
        <v>623</v>
      </c>
      <c r="B348" s="41" t="s">
        <v>14</v>
      </c>
      <c r="C348" s="84" t="s">
        <v>665</v>
      </c>
      <c r="D348" s="59" t="s">
        <v>372</v>
      </c>
      <c r="E348" s="85" t="s">
        <v>224</v>
      </c>
      <c r="F348" s="50">
        <v>2514</v>
      </c>
      <c r="G348" s="36" t="s">
        <v>401</v>
      </c>
    </row>
    <row r="349" spans="1:7" x14ac:dyDescent="0.25">
      <c r="A349" s="41">
        <v>623</v>
      </c>
      <c r="B349" s="41" t="s">
        <v>14</v>
      </c>
      <c r="C349" s="84" t="s">
        <v>665</v>
      </c>
      <c r="D349" s="59" t="s">
        <v>373</v>
      </c>
      <c r="E349" s="85" t="s">
        <v>361</v>
      </c>
      <c r="F349" s="50">
        <v>1843.6</v>
      </c>
      <c r="G349" s="36" t="s">
        <v>401</v>
      </c>
    </row>
    <row r="350" spans="1:7" x14ac:dyDescent="0.25">
      <c r="A350" s="41">
        <v>623</v>
      </c>
      <c r="B350" s="41" t="s">
        <v>14</v>
      </c>
      <c r="C350" s="84" t="s">
        <v>665</v>
      </c>
      <c r="D350" s="59" t="s">
        <v>374</v>
      </c>
      <c r="E350" s="85" t="s">
        <v>337</v>
      </c>
      <c r="F350" s="50">
        <v>6.8</v>
      </c>
      <c r="G350" s="36" t="s">
        <v>401</v>
      </c>
    </row>
    <row r="351" spans="1:7" x14ac:dyDescent="0.25">
      <c r="A351" s="41">
        <v>623</v>
      </c>
      <c r="B351" s="41" t="s">
        <v>14</v>
      </c>
      <c r="C351" s="84" t="s">
        <v>665</v>
      </c>
      <c r="D351" s="59" t="s">
        <v>375</v>
      </c>
      <c r="E351" s="85" t="s">
        <v>224</v>
      </c>
      <c r="F351" s="50">
        <v>286</v>
      </c>
      <c r="G351" s="36" t="s">
        <v>401</v>
      </c>
    </row>
    <row r="352" spans="1:7" x14ac:dyDescent="0.25">
      <c r="A352" s="41">
        <v>623</v>
      </c>
      <c r="B352" s="41" t="s">
        <v>14</v>
      </c>
      <c r="C352" s="84" t="s">
        <v>665</v>
      </c>
      <c r="D352" s="59" t="s">
        <v>376</v>
      </c>
      <c r="E352" s="85" t="s">
        <v>287</v>
      </c>
      <c r="F352" s="50">
        <v>52.4</v>
      </c>
      <c r="G352" s="36" t="s">
        <v>401</v>
      </c>
    </row>
    <row r="353" spans="1:7" x14ac:dyDescent="0.25">
      <c r="A353" s="41">
        <v>623</v>
      </c>
      <c r="B353" s="41" t="s">
        <v>14</v>
      </c>
      <c r="C353" s="84" t="s">
        <v>665</v>
      </c>
      <c r="D353" s="59" t="s">
        <v>377</v>
      </c>
      <c r="E353" s="85" t="s">
        <v>244</v>
      </c>
      <c r="F353" s="50">
        <v>1850.58</v>
      </c>
      <c r="G353" s="36" t="s">
        <v>401</v>
      </c>
    </row>
    <row r="354" spans="1:7" x14ac:dyDescent="0.25">
      <c r="A354" s="41">
        <v>623</v>
      </c>
      <c r="B354" s="41" t="s">
        <v>14</v>
      </c>
      <c r="C354" s="84" t="s">
        <v>665</v>
      </c>
      <c r="D354" s="59" t="s">
        <v>378</v>
      </c>
      <c r="E354" s="85" t="s">
        <v>404</v>
      </c>
      <c r="F354" s="50">
        <v>28</v>
      </c>
      <c r="G354" s="36" t="s">
        <v>401</v>
      </c>
    </row>
    <row r="355" spans="1:7" x14ac:dyDescent="0.25">
      <c r="A355" s="41">
        <v>623</v>
      </c>
      <c r="B355" s="41" t="s">
        <v>14</v>
      </c>
      <c r="C355" s="84" t="s">
        <v>665</v>
      </c>
      <c r="D355" s="59" t="s">
        <v>379</v>
      </c>
      <c r="E355" s="85" t="s">
        <v>405</v>
      </c>
      <c r="F355" s="50">
        <v>2106</v>
      </c>
      <c r="G355" s="36" t="s">
        <v>401</v>
      </c>
    </row>
    <row r="356" spans="1:7" x14ac:dyDescent="0.25">
      <c r="A356" s="41">
        <v>623</v>
      </c>
      <c r="B356" s="41" t="s">
        <v>14</v>
      </c>
      <c r="C356" s="84" t="s">
        <v>665</v>
      </c>
      <c r="D356" s="59" t="s">
        <v>380</v>
      </c>
      <c r="E356" s="85" t="s">
        <v>361</v>
      </c>
      <c r="F356" s="50">
        <v>2016</v>
      </c>
      <c r="G356" s="36" t="s">
        <v>401</v>
      </c>
    </row>
    <row r="357" spans="1:7" x14ac:dyDescent="0.25">
      <c r="A357" s="41">
        <v>623</v>
      </c>
      <c r="B357" s="41" t="s">
        <v>14</v>
      </c>
      <c r="C357" s="84" t="s">
        <v>665</v>
      </c>
      <c r="D357" s="59" t="s">
        <v>381</v>
      </c>
      <c r="E357" s="85" t="s">
        <v>406</v>
      </c>
      <c r="F357" s="50">
        <v>3000</v>
      </c>
      <c r="G357" s="36" t="s">
        <v>401</v>
      </c>
    </row>
    <row r="358" spans="1:7" x14ac:dyDescent="0.25">
      <c r="A358" s="41">
        <v>623</v>
      </c>
      <c r="B358" s="41" t="s">
        <v>14</v>
      </c>
      <c r="C358" s="84" t="s">
        <v>665</v>
      </c>
      <c r="D358" s="59" t="s">
        <v>382</v>
      </c>
      <c r="E358" s="85" t="s">
        <v>407</v>
      </c>
      <c r="F358" s="50">
        <v>3900</v>
      </c>
      <c r="G358" s="36" t="s">
        <v>401</v>
      </c>
    </row>
    <row r="359" spans="1:7" x14ac:dyDescent="0.25">
      <c r="A359" s="41">
        <v>623</v>
      </c>
      <c r="B359" s="41" t="s">
        <v>14</v>
      </c>
      <c r="C359" s="84" t="s">
        <v>665</v>
      </c>
      <c r="D359" s="59" t="s">
        <v>383</v>
      </c>
      <c r="E359" s="85" t="s">
        <v>404</v>
      </c>
      <c r="F359" s="50">
        <v>94</v>
      </c>
      <c r="G359" s="36" t="s">
        <v>401</v>
      </c>
    </row>
    <row r="360" spans="1:7" x14ac:dyDescent="0.25">
      <c r="A360" s="41">
        <v>623</v>
      </c>
      <c r="B360" s="41" t="s">
        <v>14</v>
      </c>
      <c r="C360" s="84" t="s">
        <v>665</v>
      </c>
      <c r="D360" s="59" t="s">
        <v>384</v>
      </c>
      <c r="E360" s="85" t="s">
        <v>224</v>
      </c>
      <c r="F360" s="50">
        <v>1322</v>
      </c>
      <c r="G360" s="36" t="s">
        <v>401</v>
      </c>
    </row>
    <row r="361" spans="1:7" x14ac:dyDescent="0.25">
      <c r="A361" s="41">
        <v>623</v>
      </c>
      <c r="B361" s="41" t="s">
        <v>14</v>
      </c>
      <c r="C361" s="84" t="s">
        <v>665</v>
      </c>
      <c r="D361" s="59" t="s">
        <v>385</v>
      </c>
      <c r="E361" s="85" t="s">
        <v>287</v>
      </c>
      <c r="F361" s="50">
        <v>148</v>
      </c>
      <c r="G361" s="36" t="s">
        <v>401</v>
      </c>
    </row>
    <row r="362" spans="1:7" x14ac:dyDescent="0.25">
      <c r="A362" s="41">
        <v>623</v>
      </c>
      <c r="B362" s="41" t="s">
        <v>14</v>
      </c>
      <c r="C362" s="84" t="s">
        <v>665</v>
      </c>
      <c r="D362" s="59" t="s">
        <v>386</v>
      </c>
      <c r="E362" s="85" t="s">
        <v>224</v>
      </c>
      <c r="F362" s="50">
        <v>1011</v>
      </c>
      <c r="G362" s="36" t="s">
        <v>401</v>
      </c>
    </row>
    <row r="363" spans="1:7" x14ac:dyDescent="0.25">
      <c r="A363" s="41">
        <v>623</v>
      </c>
      <c r="B363" s="41" t="s">
        <v>14</v>
      </c>
      <c r="C363" s="84" t="s">
        <v>665</v>
      </c>
      <c r="D363" s="59" t="s">
        <v>387</v>
      </c>
      <c r="E363" s="85" t="s">
        <v>224</v>
      </c>
      <c r="F363" s="50">
        <v>190</v>
      </c>
      <c r="G363" s="36" t="s">
        <v>401</v>
      </c>
    </row>
    <row r="364" spans="1:7" x14ac:dyDescent="0.25">
      <c r="A364" s="41">
        <v>623</v>
      </c>
      <c r="B364" s="41" t="s">
        <v>14</v>
      </c>
      <c r="C364" s="84" t="s">
        <v>665</v>
      </c>
      <c r="D364" s="59" t="s">
        <v>388</v>
      </c>
      <c r="E364" s="85" t="s">
        <v>244</v>
      </c>
      <c r="F364" s="50">
        <v>1674.6</v>
      </c>
      <c r="G364" s="36" t="s">
        <v>401</v>
      </c>
    </row>
    <row r="365" spans="1:7" x14ac:dyDescent="0.25">
      <c r="A365" s="41">
        <v>623</v>
      </c>
      <c r="B365" s="41" t="s">
        <v>14</v>
      </c>
      <c r="C365" s="84" t="s">
        <v>665</v>
      </c>
      <c r="D365" s="59" t="s">
        <v>389</v>
      </c>
      <c r="E365" s="85" t="s">
        <v>244</v>
      </c>
      <c r="F365" s="50">
        <v>1080</v>
      </c>
      <c r="G365" s="36" t="s">
        <v>401</v>
      </c>
    </row>
    <row r="366" spans="1:7" x14ac:dyDescent="0.25">
      <c r="A366" s="41">
        <v>623</v>
      </c>
      <c r="B366" s="41" t="s">
        <v>14</v>
      </c>
      <c r="C366" s="84" t="s">
        <v>665</v>
      </c>
      <c r="D366" s="59" t="s">
        <v>390</v>
      </c>
      <c r="E366" s="85" t="s">
        <v>287</v>
      </c>
      <c r="F366" s="50">
        <v>180</v>
      </c>
      <c r="G366" s="36" t="s">
        <v>401</v>
      </c>
    </row>
    <row r="367" spans="1:7" x14ac:dyDescent="0.25">
      <c r="A367" s="41">
        <v>623</v>
      </c>
      <c r="B367" s="41" t="s">
        <v>14</v>
      </c>
      <c r="C367" s="84" t="s">
        <v>665</v>
      </c>
      <c r="D367" s="59" t="s">
        <v>391</v>
      </c>
      <c r="E367" s="85" t="s">
        <v>224</v>
      </c>
      <c r="F367" s="50">
        <v>1579.4</v>
      </c>
      <c r="G367" s="36" t="s">
        <v>401</v>
      </c>
    </row>
    <row r="368" spans="1:7" x14ac:dyDescent="0.25">
      <c r="A368" s="41">
        <v>623</v>
      </c>
      <c r="B368" s="41" t="s">
        <v>14</v>
      </c>
      <c r="C368" s="84" t="s">
        <v>665</v>
      </c>
      <c r="D368" s="59" t="s">
        <v>392</v>
      </c>
      <c r="E368" s="85" t="s">
        <v>224</v>
      </c>
      <c r="F368" s="50">
        <v>2506</v>
      </c>
      <c r="G368" s="36" t="s">
        <v>401</v>
      </c>
    </row>
    <row r="369" spans="1:7" x14ac:dyDescent="0.25">
      <c r="A369" s="41">
        <v>623</v>
      </c>
      <c r="B369" s="41" t="s">
        <v>14</v>
      </c>
      <c r="C369" s="84" t="s">
        <v>665</v>
      </c>
      <c r="D369" s="59" t="s">
        <v>393</v>
      </c>
      <c r="E369" s="85" t="s">
        <v>224</v>
      </c>
      <c r="F369" s="50">
        <v>1969</v>
      </c>
      <c r="G369" s="36" t="s">
        <v>401</v>
      </c>
    </row>
    <row r="370" spans="1:7" x14ac:dyDescent="0.25">
      <c r="A370" s="41">
        <v>623</v>
      </c>
      <c r="B370" s="41" t="s">
        <v>14</v>
      </c>
      <c r="C370" s="84" t="s">
        <v>665</v>
      </c>
      <c r="D370" s="59" t="s">
        <v>394</v>
      </c>
      <c r="E370" s="85" t="s">
        <v>224</v>
      </c>
      <c r="F370" s="50">
        <v>1754.2</v>
      </c>
      <c r="G370" s="36" t="s">
        <v>401</v>
      </c>
    </row>
    <row r="371" spans="1:7" x14ac:dyDescent="0.25">
      <c r="A371" s="41">
        <v>623</v>
      </c>
      <c r="B371" s="41" t="s">
        <v>14</v>
      </c>
      <c r="C371" s="84" t="s">
        <v>665</v>
      </c>
      <c r="D371" s="59" t="s">
        <v>395</v>
      </c>
      <c r="E371" s="85" t="s">
        <v>224</v>
      </c>
      <c r="F371" s="50">
        <v>1171.4000000000001</v>
      </c>
      <c r="G371" s="36" t="s">
        <v>401</v>
      </c>
    </row>
    <row r="372" spans="1:7" x14ac:dyDescent="0.25">
      <c r="A372" s="41">
        <v>623</v>
      </c>
      <c r="B372" s="41" t="s">
        <v>14</v>
      </c>
      <c r="C372" s="84" t="s">
        <v>665</v>
      </c>
      <c r="D372" s="59" t="s">
        <v>396</v>
      </c>
      <c r="E372" s="85" t="s">
        <v>224</v>
      </c>
      <c r="F372" s="50">
        <v>1718.4</v>
      </c>
      <c r="G372" s="36" t="s">
        <v>401</v>
      </c>
    </row>
    <row r="373" spans="1:7" x14ac:dyDescent="0.25">
      <c r="A373" s="41">
        <v>623</v>
      </c>
      <c r="B373" s="41" t="s">
        <v>14</v>
      </c>
      <c r="C373" s="84" t="s">
        <v>665</v>
      </c>
      <c r="D373" s="59" t="s">
        <v>397</v>
      </c>
      <c r="E373" s="85" t="s">
        <v>224</v>
      </c>
      <c r="F373" s="50">
        <v>2856</v>
      </c>
      <c r="G373" s="36" t="s">
        <v>401</v>
      </c>
    </row>
    <row r="374" spans="1:7" x14ac:dyDescent="0.25">
      <c r="A374" s="41">
        <v>623</v>
      </c>
      <c r="B374" s="41" t="s">
        <v>14</v>
      </c>
      <c r="C374" s="84" t="s">
        <v>665</v>
      </c>
      <c r="D374" s="59" t="s">
        <v>398</v>
      </c>
      <c r="E374" s="85" t="s">
        <v>224</v>
      </c>
      <c r="F374" s="50">
        <v>1861.9</v>
      </c>
      <c r="G374" s="36" t="s">
        <v>401</v>
      </c>
    </row>
    <row r="375" spans="1:7" x14ac:dyDescent="0.25">
      <c r="A375" s="41">
        <v>623</v>
      </c>
      <c r="B375" s="41" t="s">
        <v>14</v>
      </c>
      <c r="C375" s="84" t="s">
        <v>665</v>
      </c>
      <c r="D375" s="59" t="s">
        <v>399</v>
      </c>
      <c r="E375" s="85" t="s">
        <v>224</v>
      </c>
      <c r="F375" s="50">
        <v>2148</v>
      </c>
      <c r="G375" s="36" t="s">
        <v>401</v>
      </c>
    </row>
    <row r="376" spans="1:7" x14ac:dyDescent="0.25">
      <c r="A376" s="41">
        <v>623</v>
      </c>
      <c r="B376" s="41" t="s">
        <v>14</v>
      </c>
      <c r="C376" s="84" t="s">
        <v>665</v>
      </c>
      <c r="D376" s="59" t="s">
        <v>399</v>
      </c>
      <c r="E376" s="85" t="s">
        <v>224</v>
      </c>
      <c r="F376" s="50">
        <v>148</v>
      </c>
      <c r="G376" s="36" t="s">
        <v>401</v>
      </c>
    </row>
    <row r="377" spans="1:7" ht="15.75" x14ac:dyDescent="0.25">
      <c r="A377" s="142" t="s">
        <v>23</v>
      </c>
      <c r="B377" s="143"/>
      <c r="C377" s="143"/>
      <c r="D377" s="143"/>
      <c r="E377" s="144"/>
      <c r="F377" s="38">
        <f>SUM(F15:F376)</f>
        <v>285447.27000000008</v>
      </c>
      <c r="G377" s="38"/>
    </row>
    <row r="378" spans="1:7" x14ac:dyDescent="0.25">
      <c r="A378" s="15"/>
      <c r="B378" s="125"/>
      <c r="C378" s="125"/>
      <c r="E378" s="125"/>
      <c r="F378" s="125"/>
      <c r="G378" s="125"/>
    </row>
    <row r="379" spans="1:7" x14ac:dyDescent="0.25">
      <c r="A379" s="138" t="s">
        <v>38</v>
      </c>
      <c r="B379" s="138"/>
      <c r="C379" s="33"/>
      <c r="D379" s="124"/>
      <c r="E379" s="8"/>
      <c r="F379" s="34"/>
      <c r="G379" s="32" t="s">
        <v>40</v>
      </c>
    </row>
    <row r="380" spans="1:7" x14ac:dyDescent="0.25">
      <c r="A380" s="139" t="s">
        <v>39</v>
      </c>
      <c r="B380" s="139"/>
      <c r="C380" s="123"/>
      <c r="E380" s="125"/>
      <c r="F380" s="125"/>
      <c r="G380" s="31" t="s">
        <v>41</v>
      </c>
    </row>
    <row r="381" spans="1:7" x14ac:dyDescent="0.25">
      <c r="A381" s="139"/>
      <c r="B381" s="139"/>
      <c r="C381" s="125"/>
      <c r="E381" s="125"/>
      <c r="F381" s="125"/>
      <c r="G381" s="125"/>
    </row>
    <row r="382" spans="1:7" x14ac:dyDescent="0.25">
      <c r="A382" s="137" t="s">
        <v>560</v>
      </c>
      <c r="B382" s="137"/>
      <c r="C382" s="125"/>
      <c r="E382" s="125"/>
      <c r="F382" s="125"/>
      <c r="G382" s="125" t="s">
        <v>560</v>
      </c>
    </row>
  </sheetData>
  <autoFilter ref="A14:G377"/>
  <mergeCells count="7">
    <mergeCell ref="A382:B382"/>
    <mergeCell ref="A379:B379"/>
    <mergeCell ref="A380:B380"/>
    <mergeCell ref="A5:G10"/>
    <mergeCell ref="A13:C13"/>
    <mergeCell ref="A377:E377"/>
    <mergeCell ref="A381:B381"/>
  </mergeCells>
  <printOptions horizontalCentered="1"/>
  <pageMargins left="0" right="0" top="0.5" bottom="0.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6"/>
  <sheetViews>
    <sheetView tabSelected="1" zoomScale="80" zoomScaleNormal="80" workbookViewId="0">
      <selection activeCell="F171" sqref="F171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68" customWidth="1"/>
    <col min="5" max="5" width="16.85546875" style="68" customWidth="1"/>
    <col min="6" max="6" width="12.5703125" customWidth="1"/>
    <col min="7" max="7" width="21.140625" customWidth="1"/>
  </cols>
  <sheetData>
    <row r="1" spans="1:8" ht="58.5" customHeight="1" x14ac:dyDescent="0.25">
      <c r="A1" s="1"/>
      <c r="B1" s="1"/>
      <c r="C1" s="1"/>
      <c r="D1" s="67"/>
      <c r="E1" s="67"/>
      <c r="F1" s="1"/>
      <c r="G1" s="1"/>
    </row>
    <row r="2" spans="1:8" ht="16.5" x14ac:dyDescent="0.3">
      <c r="A2" s="145" t="s">
        <v>274</v>
      </c>
      <c r="B2" s="145"/>
      <c r="C2" s="145"/>
      <c r="D2" s="145"/>
      <c r="E2" s="145"/>
      <c r="F2" s="145"/>
      <c r="G2" s="145"/>
      <c r="H2" s="44"/>
    </row>
    <row r="3" spans="1:8" ht="25.5" customHeight="1" x14ac:dyDescent="0.3">
      <c r="A3" s="145"/>
      <c r="B3" s="145"/>
      <c r="C3" s="145"/>
      <c r="D3" s="145"/>
      <c r="E3" s="145"/>
      <c r="F3" s="145"/>
      <c r="G3" s="145"/>
      <c r="H3" s="44"/>
    </row>
    <row r="4" spans="1:8" ht="15" customHeight="1" x14ac:dyDescent="0.3">
      <c r="A4" s="145"/>
      <c r="B4" s="145"/>
      <c r="C4" s="145"/>
      <c r="D4" s="145"/>
      <c r="E4" s="145"/>
      <c r="F4" s="145"/>
      <c r="G4" s="145"/>
      <c r="H4" s="44"/>
    </row>
    <row r="5" spans="1:8" ht="15" customHeight="1" x14ac:dyDescent="0.3">
      <c r="A5" s="145"/>
      <c r="B5" s="145"/>
      <c r="C5" s="145"/>
      <c r="D5" s="145"/>
      <c r="E5" s="145"/>
      <c r="F5" s="145"/>
      <c r="G5" s="145"/>
      <c r="H5" s="44"/>
    </row>
    <row r="6" spans="1:8" ht="15" customHeight="1" x14ac:dyDescent="0.3">
      <c r="A6" s="145"/>
      <c r="B6" s="145"/>
      <c r="C6" s="145"/>
      <c r="D6" s="145"/>
      <c r="E6" s="145"/>
      <c r="F6" s="145"/>
      <c r="G6" s="145"/>
      <c r="H6" s="44"/>
    </row>
    <row r="7" spans="1:8" ht="16.5" customHeight="1" x14ac:dyDescent="0.3">
      <c r="A7" s="145"/>
      <c r="B7" s="145"/>
      <c r="C7" s="145"/>
      <c r="D7" s="145"/>
      <c r="E7" s="145"/>
      <c r="F7" s="145"/>
      <c r="G7" s="145"/>
      <c r="H7" s="44"/>
    </row>
    <row r="8" spans="1:8" ht="15" customHeight="1" x14ac:dyDescent="0.25">
      <c r="F8" s="146" t="s">
        <v>20</v>
      </c>
      <c r="G8" s="146"/>
    </row>
    <row r="9" spans="1:8" ht="8.25" customHeight="1" x14ac:dyDescent="0.25">
      <c r="A9" s="148"/>
      <c r="B9" s="148"/>
      <c r="C9" s="148"/>
      <c r="D9" s="65"/>
      <c r="F9" s="147" t="s">
        <v>12</v>
      </c>
      <c r="G9" s="149"/>
    </row>
    <row r="10" spans="1:8" ht="6.75" customHeight="1" x14ac:dyDescent="0.25">
      <c r="F10" s="147"/>
      <c r="G10" s="149"/>
    </row>
    <row r="11" spans="1:8" ht="15" customHeight="1" x14ac:dyDescent="0.25">
      <c r="A11" s="8" t="s">
        <v>18</v>
      </c>
      <c r="F11" s="8" t="s">
        <v>19</v>
      </c>
      <c r="G11" s="6"/>
    </row>
    <row r="12" spans="1:8" ht="15" customHeight="1" x14ac:dyDescent="0.25">
      <c r="A12" s="141" t="s">
        <v>559</v>
      </c>
      <c r="B12" s="141"/>
      <c r="C12" s="141"/>
      <c r="D12" s="65"/>
      <c r="G12" s="6"/>
    </row>
    <row r="13" spans="1:8" ht="15" customHeight="1" x14ac:dyDescent="0.25">
      <c r="A13" s="9" t="s">
        <v>1</v>
      </c>
      <c r="B13" s="10" t="s">
        <v>2</v>
      </c>
      <c r="C13" s="9" t="s">
        <v>3</v>
      </c>
      <c r="D13" s="9" t="s">
        <v>49</v>
      </c>
      <c r="E13" s="10" t="s">
        <v>4</v>
      </c>
      <c r="F13" s="9" t="s">
        <v>0</v>
      </c>
      <c r="G13" s="10" t="s">
        <v>5</v>
      </c>
    </row>
    <row r="14" spans="1:8" s="87" customFormat="1" ht="15" customHeight="1" x14ac:dyDescent="0.25">
      <c r="A14" s="90">
        <v>623</v>
      </c>
      <c r="B14" s="88" t="s">
        <v>14</v>
      </c>
      <c r="C14" s="86" t="s">
        <v>122</v>
      </c>
      <c r="D14" s="117">
        <v>10546449</v>
      </c>
      <c r="E14" s="119" t="s">
        <v>666</v>
      </c>
      <c r="F14" s="107">
        <v>151.53</v>
      </c>
      <c r="G14" s="89" t="s">
        <v>84</v>
      </c>
    </row>
    <row r="15" spans="1:8" s="87" customFormat="1" ht="15" customHeight="1" x14ac:dyDescent="0.25">
      <c r="A15" s="90">
        <v>623</v>
      </c>
      <c r="B15" s="88" t="s">
        <v>14</v>
      </c>
      <c r="C15" s="86" t="s">
        <v>122</v>
      </c>
      <c r="D15" s="117">
        <v>10554453</v>
      </c>
      <c r="E15" s="119" t="s">
        <v>667</v>
      </c>
      <c r="F15" s="107">
        <v>226.27</v>
      </c>
      <c r="G15" s="89" t="s">
        <v>84</v>
      </c>
    </row>
    <row r="16" spans="1:8" s="87" customFormat="1" ht="15" customHeight="1" x14ac:dyDescent="0.25">
      <c r="A16" s="90">
        <v>623</v>
      </c>
      <c r="B16" s="88" t="s">
        <v>14</v>
      </c>
      <c r="C16" s="86" t="s">
        <v>122</v>
      </c>
      <c r="D16" s="117">
        <v>10555174</v>
      </c>
      <c r="E16" s="119" t="s">
        <v>667</v>
      </c>
      <c r="F16" s="107">
        <v>771.41</v>
      </c>
      <c r="G16" s="89" t="s">
        <v>84</v>
      </c>
    </row>
    <row r="17" spans="1:7" s="87" customFormat="1" ht="15" customHeight="1" x14ac:dyDescent="0.25">
      <c r="A17" s="90">
        <v>623</v>
      </c>
      <c r="B17" s="88" t="s">
        <v>14</v>
      </c>
      <c r="C17" s="86" t="s">
        <v>122</v>
      </c>
      <c r="D17" s="117">
        <v>10561857</v>
      </c>
      <c r="E17" s="119" t="s">
        <v>668</v>
      </c>
      <c r="F17" s="107">
        <v>6.94</v>
      </c>
      <c r="G17" s="89" t="s">
        <v>84</v>
      </c>
    </row>
    <row r="18" spans="1:7" s="87" customFormat="1" ht="15" customHeight="1" x14ac:dyDescent="0.25">
      <c r="A18" s="90">
        <v>623</v>
      </c>
      <c r="B18" s="88" t="s">
        <v>14</v>
      </c>
      <c r="C18" s="86" t="s">
        <v>122</v>
      </c>
      <c r="D18" s="117">
        <v>10570564</v>
      </c>
      <c r="E18" s="119" t="s">
        <v>669</v>
      </c>
      <c r="F18" s="107">
        <v>6.42</v>
      </c>
      <c r="G18" s="89" t="s">
        <v>84</v>
      </c>
    </row>
    <row r="19" spans="1:7" s="87" customFormat="1" ht="15" customHeight="1" x14ac:dyDescent="0.25">
      <c r="A19" s="90">
        <v>623</v>
      </c>
      <c r="B19" s="88" t="s">
        <v>14</v>
      </c>
      <c r="C19" s="86" t="s">
        <v>122</v>
      </c>
      <c r="D19" s="117">
        <v>10546107</v>
      </c>
      <c r="E19" s="119" t="s">
        <v>666</v>
      </c>
      <c r="F19" s="107">
        <v>652.97</v>
      </c>
      <c r="G19" s="89" t="s">
        <v>84</v>
      </c>
    </row>
    <row r="20" spans="1:7" s="87" customFormat="1" ht="15" customHeight="1" x14ac:dyDescent="0.25">
      <c r="A20" s="90">
        <v>623</v>
      </c>
      <c r="B20" s="88" t="s">
        <v>14</v>
      </c>
      <c r="C20" s="86" t="s">
        <v>122</v>
      </c>
      <c r="D20" s="117">
        <v>10554845</v>
      </c>
      <c r="E20" s="119" t="s">
        <v>667</v>
      </c>
      <c r="F20" s="107">
        <v>410.6</v>
      </c>
      <c r="G20" s="89" t="s">
        <v>84</v>
      </c>
    </row>
    <row r="21" spans="1:7" s="87" customFormat="1" ht="15" customHeight="1" x14ac:dyDescent="0.25">
      <c r="A21" s="90">
        <v>623</v>
      </c>
      <c r="B21" s="88" t="s">
        <v>14</v>
      </c>
      <c r="C21" s="86" t="s">
        <v>122</v>
      </c>
      <c r="D21" s="117">
        <v>10562574</v>
      </c>
      <c r="E21" s="120" t="s">
        <v>668</v>
      </c>
      <c r="F21" s="107">
        <v>662.53</v>
      </c>
      <c r="G21" s="89" t="s">
        <v>84</v>
      </c>
    </row>
    <row r="22" spans="1:7" s="87" customFormat="1" ht="15" customHeight="1" x14ac:dyDescent="0.25">
      <c r="A22" s="90">
        <v>623</v>
      </c>
      <c r="B22" s="88" t="s">
        <v>14</v>
      </c>
      <c r="C22" s="86" t="s">
        <v>122</v>
      </c>
      <c r="D22" s="117">
        <v>10545561</v>
      </c>
      <c r="E22" s="119" t="s">
        <v>666</v>
      </c>
      <c r="F22" s="107">
        <v>1287.4100000000001</v>
      </c>
      <c r="G22" s="89" t="s">
        <v>84</v>
      </c>
    </row>
    <row r="23" spans="1:7" s="87" customFormat="1" ht="15" customHeight="1" x14ac:dyDescent="0.25">
      <c r="A23" s="90">
        <v>623</v>
      </c>
      <c r="B23" s="88" t="s">
        <v>14</v>
      </c>
      <c r="C23" s="86" t="s">
        <v>122</v>
      </c>
      <c r="D23" s="117">
        <v>10577687</v>
      </c>
      <c r="E23" s="119" t="s">
        <v>670</v>
      </c>
      <c r="F23" s="107">
        <v>1194.25</v>
      </c>
      <c r="G23" s="89" t="s">
        <v>84</v>
      </c>
    </row>
    <row r="24" spans="1:7" s="87" customFormat="1" ht="15" customHeight="1" x14ac:dyDescent="0.25">
      <c r="A24" s="90">
        <v>623</v>
      </c>
      <c r="B24" s="88" t="s">
        <v>14</v>
      </c>
      <c r="C24" s="86" t="s">
        <v>122</v>
      </c>
      <c r="D24" s="117">
        <v>10561971</v>
      </c>
      <c r="E24" s="119" t="s">
        <v>668</v>
      </c>
      <c r="F24" s="107">
        <v>652.24</v>
      </c>
      <c r="G24" s="89" t="s">
        <v>84</v>
      </c>
    </row>
    <row r="25" spans="1:7" s="87" customFormat="1" ht="15" customHeight="1" x14ac:dyDescent="0.25">
      <c r="A25" s="90">
        <v>623</v>
      </c>
      <c r="B25" s="91" t="s">
        <v>14</v>
      </c>
      <c r="C25" s="86" t="s">
        <v>122</v>
      </c>
      <c r="D25" s="117">
        <v>10561977</v>
      </c>
      <c r="E25" s="119" t="s">
        <v>668</v>
      </c>
      <c r="F25" s="108">
        <v>6.42</v>
      </c>
      <c r="G25" s="89" t="s">
        <v>84</v>
      </c>
    </row>
    <row r="26" spans="1:7" s="87" customFormat="1" ht="15" customHeight="1" x14ac:dyDescent="0.25">
      <c r="A26" s="90">
        <v>623</v>
      </c>
      <c r="B26" s="91" t="s">
        <v>14</v>
      </c>
      <c r="C26" s="86" t="s">
        <v>122</v>
      </c>
      <c r="D26" s="117">
        <v>10561980</v>
      </c>
      <c r="E26" s="119" t="s">
        <v>668</v>
      </c>
      <c r="F26" s="107">
        <v>561.20000000000005</v>
      </c>
      <c r="G26" s="89" t="s">
        <v>84</v>
      </c>
    </row>
    <row r="27" spans="1:7" s="87" customFormat="1" ht="15" customHeight="1" x14ac:dyDescent="0.25">
      <c r="A27" s="90">
        <v>623</v>
      </c>
      <c r="B27" s="91" t="s">
        <v>14</v>
      </c>
      <c r="C27" s="86" t="s">
        <v>122</v>
      </c>
      <c r="D27" s="117">
        <v>10561981</v>
      </c>
      <c r="E27" s="119" t="s">
        <v>668</v>
      </c>
      <c r="F27" s="107">
        <v>520.55999999999995</v>
      </c>
      <c r="G27" s="89" t="s">
        <v>84</v>
      </c>
    </row>
    <row r="28" spans="1:7" s="87" customFormat="1" ht="15" customHeight="1" x14ac:dyDescent="0.25">
      <c r="A28" s="90">
        <v>623</v>
      </c>
      <c r="B28" s="91" t="s">
        <v>14</v>
      </c>
      <c r="C28" s="86" t="s">
        <v>122</v>
      </c>
      <c r="D28" s="117">
        <v>10585242</v>
      </c>
      <c r="E28" s="119" t="s">
        <v>671</v>
      </c>
      <c r="F28" s="107">
        <v>6.42</v>
      </c>
      <c r="G28" s="89" t="s">
        <v>84</v>
      </c>
    </row>
    <row r="29" spans="1:7" s="87" customFormat="1" ht="15" customHeight="1" x14ac:dyDescent="0.25">
      <c r="A29" s="90">
        <v>623</v>
      </c>
      <c r="B29" s="91" t="s">
        <v>14</v>
      </c>
      <c r="C29" s="86" t="s">
        <v>122</v>
      </c>
      <c r="D29" s="117">
        <v>10562003</v>
      </c>
      <c r="E29" s="119" t="s">
        <v>668</v>
      </c>
      <c r="F29" s="109">
        <v>32.44</v>
      </c>
      <c r="G29" s="89" t="s">
        <v>84</v>
      </c>
    </row>
    <row r="30" spans="1:7" s="87" customFormat="1" ht="15" customHeight="1" x14ac:dyDescent="0.25">
      <c r="A30" s="90">
        <v>623</v>
      </c>
      <c r="B30" s="91" t="s">
        <v>14</v>
      </c>
      <c r="C30" s="86" t="s">
        <v>122</v>
      </c>
      <c r="D30" s="117">
        <v>10562335</v>
      </c>
      <c r="E30" s="119" t="s">
        <v>668</v>
      </c>
      <c r="F30" s="110">
        <v>191.22</v>
      </c>
      <c r="G30" s="89" t="s">
        <v>84</v>
      </c>
    </row>
    <row r="31" spans="1:7" s="87" customFormat="1" ht="15" customHeight="1" x14ac:dyDescent="0.25">
      <c r="A31" s="90">
        <v>623</v>
      </c>
      <c r="B31" s="91" t="s">
        <v>14</v>
      </c>
      <c r="C31" s="86" t="s">
        <v>122</v>
      </c>
      <c r="D31" s="117">
        <v>10554253</v>
      </c>
      <c r="E31" s="119" t="s">
        <v>667</v>
      </c>
      <c r="F31" s="110">
        <v>320.13</v>
      </c>
      <c r="G31" s="89" t="s">
        <v>84</v>
      </c>
    </row>
    <row r="32" spans="1:7" s="87" customFormat="1" ht="15" customHeight="1" x14ac:dyDescent="0.25">
      <c r="A32" s="90">
        <v>623</v>
      </c>
      <c r="B32" s="91" t="s">
        <v>14</v>
      </c>
      <c r="C32" s="86" t="s">
        <v>122</v>
      </c>
      <c r="D32" s="117">
        <v>10554278</v>
      </c>
      <c r="E32" s="119" t="s">
        <v>667</v>
      </c>
      <c r="F32" s="109">
        <v>620.20000000000005</v>
      </c>
      <c r="G32" s="89" t="s">
        <v>84</v>
      </c>
    </row>
    <row r="33" spans="1:7" s="87" customFormat="1" ht="15" customHeight="1" x14ac:dyDescent="0.25">
      <c r="A33" s="90">
        <v>623</v>
      </c>
      <c r="B33" s="91" t="s">
        <v>14</v>
      </c>
      <c r="C33" s="86" t="s">
        <v>122</v>
      </c>
      <c r="D33" s="117">
        <v>10578038</v>
      </c>
      <c r="E33" s="119" t="s">
        <v>670</v>
      </c>
      <c r="F33" s="110">
        <v>25.68</v>
      </c>
      <c r="G33" s="89" t="s">
        <v>84</v>
      </c>
    </row>
    <row r="34" spans="1:7" s="87" customFormat="1" ht="15" customHeight="1" x14ac:dyDescent="0.25">
      <c r="A34" s="90">
        <v>623</v>
      </c>
      <c r="B34" s="91" t="s">
        <v>14</v>
      </c>
      <c r="C34" s="86" t="s">
        <v>122</v>
      </c>
      <c r="D34" s="117">
        <v>10569608</v>
      </c>
      <c r="E34" s="119" t="s">
        <v>669</v>
      </c>
      <c r="F34" s="110">
        <v>191.85</v>
      </c>
      <c r="G34" s="89" t="s">
        <v>84</v>
      </c>
    </row>
    <row r="35" spans="1:7" ht="15" customHeight="1" x14ac:dyDescent="0.25">
      <c r="A35" s="90">
        <v>623</v>
      </c>
      <c r="B35" s="91" t="s">
        <v>14</v>
      </c>
      <c r="C35" s="86" t="s">
        <v>122</v>
      </c>
      <c r="D35" s="117">
        <v>10538159</v>
      </c>
      <c r="E35" s="119" t="s">
        <v>672</v>
      </c>
      <c r="F35" s="107">
        <v>7.42</v>
      </c>
      <c r="G35" s="89" t="s">
        <v>84</v>
      </c>
    </row>
    <row r="36" spans="1:7" ht="15" customHeight="1" x14ac:dyDescent="0.25">
      <c r="A36" s="90">
        <v>623</v>
      </c>
      <c r="B36" s="91" t="s">
        <v>14</v>
      </c>
      <c r="C36" s="86" t="s">
        <v>122</v>
      </c>
      <c r="D36" s="117">
        <v>10565675</v>
      </c>
      <c r="E36" s="119" t="s">
        <v>668</v>
      </c>
      <c r="F36" s="107">
        <v>2000.38</v>
      </c>
      <c r="G36" s="89" t="s">
        <v>84</v>
      </c>
    </row>
    <row r="37" spans="1:7" ht="15" customHeight="1" x14ac:dyDescent="0.25">
      <c r="A37" s="90">
        <v>623</v>
      </c>
      <c r="B37" s="91" t="s">
        <v>14</v>
      </c>
      <c r="C37" s="86" t="s">
        <v>122</v>
      </c>
      <c r="D37" s="117">
        <v>10578119</v>
      </c>
      <c r="E37" s="119" t="s">
        <v>670</v>
      </c>
      <c r="F37" s="107">
        <v>882.81</v>
      </c>
      <c r="G37" s="89" t="s">
        <v>84</v>
      </c>
    </row>
    <row r="38" spans="1:7" ht="15" customHeight="1" x14ac:dyDescent="0.25">
      <c r="A38" s="90">
        <v>623</v>
      </c>
      <c r="B38" s="91" t="s">
        <v>14</v>
      </c>
      <c r="C38" s="86" t="s">
        <v>122</v>
      </c>
      <c r="D38" s="117">
        <v>10591062</v>
      </c>
      <c r="E38" s="119" t="s">
        <v>673</v>
      </c>
      <c r="F38" s="111">
        <v>44.52</v>
      </c>
      <c r="G38" s="89" t="s">
        <v>84</v>
      </c>
    </row>
    <row r="39" spans="1:7" ht="15" customHeight="1" x14ac:dyDescent="0.25">
      <c r="A39" s="90">
        <v>623</v>
      </c>
      <c r="B39" s="91" t="s">
        <v>14</v>
      </c>
      <c r="C39" s="86" t="s">
        <v>122</v>
      </c>
      <c r="D39" s="117">
        <v>10538459</v>
      </c>
      <c r="E39" s="119" t="s">
        <v>672</v>
      </c>
      <c r="F39" s="107">
        <v>26.9</v>
      </c>
      <c r="G39" s="89" t="s">
        <v>84</v>
      </c>
    </row>
    <row r="40" spans="1:7" ht="15" customHeight="1" x14ac:dyDescent="0.25">
      <c r="A40" s="90">
        <v>623</v>
      </c>
      <c r="B40" s="91" t="s">
        <v>14</v>
      </c>
      <c r="C40" s="86" t="s">
        <v>122</v>
      </c>
      <c r="D40" s="117">
        <v>10561762</v>
      </c>
      <c r="E40" s="119" t="s">
        <v>668</v>
      </c>
      <c r="F40" s="107">
        <v>1403.84</v>
      </c>
      <c r="G40" s="89" t="s">
        <v>84</v>
      </c>
    </row>
    <row r="41" spans="1:7" x14ac:dyDescent="0.25">
      <c r="A41" s="90">
        <v>623</v>
      </c>
      <c r="B41" s="91" t="s">
        <v>14</v>
      </c>
      <c r="C41" s="86" t="s">
        <v>122</v>
      </c>
      <c r="D41" s="117">
        <v>10592462</v>
      </c>
      <c r="E41" s="119" t="s">
        <v>673</v>
      </c>
      <c r="F41" s="107">
        <v>26.7</v>
      </c>
      <c r="G41" s="89" t="s">
        <v>84</v>
      </c>
    </row>
    <row r="42" spans="1:7" x14ac:dyDescent="0.25">
      <c r="A42" s="90">
        <v>623</v>
      </c>
      <c r="B42" s="91" t="s">
        <v>14</v>
      </c>
      <c r="C42" s="86" t="s">
        <v>122</v>
      </c>
      <c r="D42" s="117">
        <v>10577848</v>
      </c>
      <c r="E42" s="119" t="s">
        <v>670</v>
      </c>
      <c r="F42" s="107">
        <v>705.74</v>
      </c>
      <c r="G42" s="89" t="s">
        <v>84</v>
      </c>
    </row>
    <row r="43" spans="1:7" x14ac:dyDescent="0.25">
      <c r="A43" s="90">
        <v>623</v>
      </c>
      <c r="B43" s="91" t="s">
        <v>14</v>
      </c>
      <c r="C43" s="86" t="s">
        <v>122</v>
      </c>
      <c r="D43" s="117">
        <v>10591068</v>
      </c>
      <c r="E43" s="119" t="s">
        <v>673</v>
      </c>
      <c r="F43" s="110">
        <v>271.42</v>
      </c>
      <c r="G43" s="89" t="s">
        <v>84</v>
      </c>
    </row>
    <row r="44" spans="1:7" x14ac:dyDescent="0.25">
      <c r="A44" s="90">
        <v>623</v>
      </c>
      <c r="B44" s="91" t="s">
        <v>14</v>
      </c>
      <c r="C44" s="86" t="s">
        <v>122</v>
      </c>
      <c r="D44" s="118">
        <v>10586121</v>
      </c>
      <c r="E44" s="119" t="s">
        <v>671</v>
      </c>
      <c r="F44" s="110">
        <v>22.75</v>
      </c>
      <c r="G44" s="89" t="s">
        <v>84</v>
      </c>
    </row>
    <row r="45" spans="1:7" x14ac:dyDescent="0.25">
      <c r="A45" s="90">
        <v>623</v>
      </c>
      <c r="B45" s="91" t="s">
        <v>14</v>
      </c>
      <c r="C45" s="86" t="s">
        <v>122</v>
      </c>
      <c r="D45" s="117">
        <v>10554393</v>
      </c>
      <c r="E45" s="119" t="s">
        <v>667</v>
      </c>
      <c r="F45" s="110">
        <v>22.47</v>
      </c>
      <c r="G45" s="89" t="s">
        <v>84</v>
      </c>
    </row>
    <row r="46" spans="1:7" x14ac:dyDescent="0.25">
      <c r="A46" s="90">
        <v>623</v>
      </c>
      <c r="B46" s="91" t="s">
        <v>14</v>
      </c>
      <c r="C46" s="86" t="s">
        <v>122</v>
      </c>
      <c r="D46" s="117">
        <v>10537649</v>
      </c>
      <c r="E46" s="119" t="s">
        <v>672</v>
      </c>
      <c r="F46" s="110">
        <v>85.17</v>
      </c>
      <c r="G46" s="89" t="s">
        <v>84</v>
      </c>
    </row>
    <row r="47" spans="1:7" x14ac:dyDescent="0.25">
      <c r="A47" s="90">
        <v>623</v>
      </c>
      <c r="B47" s="91" t="s">
        <v>14</v>
      </c>
      <c r="C47" s="86" t="s">
        <v>122</v>
      </c>
      <c r="D47" s="117">
        <v>10592918</v>
      </c>
      <c r="E47" s="119" t="s">
        <v>673</v>
      </c>
      <c r="F47" s="110">
        <v>635.92999999999995</v>
      </c>
      <c r="G47" s="89" t="s">
        <v>84</v>
      </c>
    </row>
    <row r="48" spans="1:7" x14ac:dyDescent="0.25">
      <c r="A48" s="90">
        <v>623</v>
      </c>
      <c r="B48" s="91" t="s">
        <v>14</v>
      </c>
      <c r="C48" s="86" t="s">
        <v>122</v>
      </c>
      <c r="D48" s="117">
        <v>10593134</v>
      </c>
      <c r="E48" s="119" t="s">
        <v>673</v>
      </c>
      <c r="F48" s="110">
        <v>197.43</v>
      </c>
      <c r="G48" s="89" t="s">
        <v>84</v>
      </c>
    </row>
    <row r="49" spans="1:7" x14ac:dyDescent="0.25">
      <c r="A49" s="90">
        <v>623</v>
      </c>
      <c r="B49" s="91" t="s">
        <v>14</v>
      </c>
      <c r="C49" s="86" t="s">
        <v>122</v>
      </c>
      <c r="D49" s="117">
        <v>10584092</v>
      </c>
      <c r="E49" s="119" t="s">
        <v>671</v>
      </c>
      <c r="F49" s="110">
        <v>402.73</v>
      </c>
      <c r="G49" s="89" t="s">
        <v>84</v>
      </c>
    </row>
    <row r="50" spans="1:7" x14ac:dyDescent="0.25">
      <c r="A50" s="90">
        <v>623</v>
      </c>
      <c r="B50" s="91" t="s">
        <v>14</v>
      </c>
      <c r="C50" s="86" t="s">
        <v>122</v>
      </c>
      <c r="D50" s="117">
        <v>10591528</v>
      </c>
      <c r="E50" s="119" t="s">
        <v>673</v>
      </c>
      <c r="F50" s="110">
        <v>39.49</v>
      </c>
      <c r="G50" s="89" t="s">
        <v>84</v>
      </c>
    </row>
    <row r="51" spans="1:7" x14ac:dyDescent="0.25">
      <c r="A51" s="90">
        <v>623</v>
      </c>
      <c r="B51" s="91" t="s">
        <v>14</v>
      </c>
      <c r="C51" s="86" t="s">
        <v>122</v>
      </c>
      <c r="D51" s="117">
        <v>10591729</v>
      </c>
      <c r="E51" s="119" t="s">
        <v>673</v>
      </c>
      <c r="F51" s="110">
        <v>49.84</v>
      </c>
      <c r="G51" s="89" t="s">
        <v>84</v>
      </c>
    </row>
    <row r="52" spans="1:7" x14ac:dyDescent="0.25">
      <c r="A52" s="90">
        <v>623</v>
      </c>
      <c r="B52" s="91" t="s">
        <v>14</v>
      </c>
      <c r="C52" s="86" t="s">
        <v>122</v>
      </c>
      <c r="D52" s="117">
        <v>10591349</v>
      </c>
      <c r="E52" s="119" t="s">
        <v>673</v>
      </c>
      <c r="F52" s="110">
        <v>13.72</v>
      </c>
      <c r="G52" s="89" t="s">
        <v>84</v>
      </c>
    </row>
    <row r="53" spans="1:7" x14ac:dyDescent="0.25">
      <c r="A53" s="90">
        <v>623</v>
      </c>
      <c r="B53" s="91" t="s">
        <v>14</v>
      </c>
      <c r="C53" s="86" t="s">
        <v>122</v>
      </c>
      <c r="D53" s="117">
        <v>10591144</v>
      </c>
      <c r="E53" s="119" t="s">
        <v>673</v>
      </c>
      <c r="F53" s="110">
        <v>103.31</v>
      </c>
      <c r="G53" s="89" t="s">
        <v>84</v>
      </c>
    </row>
    <row r="54" spans="1:7" x14ac:dyDescent="0.25">
      <c r="A54" s="90">
        <v>623</v>
      </c>
      <c r="B54" s="91" t="s">
        <v>14</v>
      </c>
      <c r="C54" s="86" t="s">
        <v>122</v>
      </c>
      <c r="D54" s="117">
        <v>10591083</v>
      </c>
      <c r="E54" s="119" t="s">
        <v>673</v>
      </c>
      <c r="F54" s="107">
        <v>10.41</v>
      </c>
      <c r="G54" s="89" t="s">
        <v>84</v>
      </c>
    </row>
    <row r="55" spans="1:7" x14ac:dyDescent="0.25">
      <c r="A55" s="90">
        <v>623</v>
      </c>
      <c r="B55" s="91" t="s">
        <v>14</v>
      </c>
      <c r="C55" s="86" t="s">
        <v>122</v>
      </c>
      <c r="D55" s="117">
        <v>10570173</v>
      </c>
      <c r="E55" s="119" t="s">
        <v>669</v>
      </c>
      <c r="F55" s="107">
        <v>200.6</v>
      </c>
      <c r="G55" s="89" t="s">
        <v>84</v>
      </c>
    </row>
    <row r="56" spans="1:7" x14ac:dyDescent="0.25">
      <c r="A56" s="90">
        <v>623</v>
      </c>
      <c r="B56" s="91" t="s">
        <v>14</v>
      </c>
      <c r="C56" s="86" t="s">
        <v>122</v>
      </c>
      <c r="D56" s="117">
        <v>10540781</v>
      </c>
      <c r="E56" s="119" t="s">
        <v>672</v>
      </c>
      <c r="F56" s="107">
        <v>6.42</v>
      </c>
      <c r="G56" s="89" t="s">
        <v>84</v>
      </c>
    </row>
    <row r="57" spans="1:7" x14ac:dyDescent="0.25">
      <c r="A57" s="90">
        <v>623</v>
      </c>
      <c r="B57" s="91" t="s">
        <v>14</v>
      </c>
      <c r="C57" s="86" t="s">
        <v>122</v>
      </c>
      <c r="D57" s="117">
        <v>10585471</v>
      </c>
      <c r="E57" s="119" t="s">
        <v>671</v>
      </c>
      <c r="F57" s="107">
        <v>316.74</v>
      </c>
      <c r="G57" s="89" t="s">
        <v>84</v>
      </c>
    </row>
    <row r="58" spans="1:7" x14ac:dyDescent="0.25">
      <c r="A58" s="90">
        <v>623</v>
      </c>
      <c r="B58" s="91" t="s">
        <v>14</v>
      </c>
      <c r="C58" s="86" t="s">
        <v>122</v>
      </c>
      <c r="D58" s="117">
        <v>10570337</v>
      </c>
      <c r="E58" s="119" t="s">
        <v>669</v>
      </c>
      <c r="F58" s="111">
        <v>941.89</v>
      </c>
      <c r="G58" s="89" t="s">
        <v>84</v>
      </c>
    </row>
    <row r="59" spans="1:7" x14ac:dyDescent="0.25">
      <c r="A59" s="90">
        <v>623</v>
      </c>
      <c r="B59" s="91" t="s">
        <v>14</v>
      </c>
      <c r="C59" s="86" t="s">
        <v>122</v>
      </c>
      <c r="D59" s="117">
        <v>10545781</v>
      </c>
      <c r="E59" s="119" t="s">
        <v>666</v>
      </c>
      <c r="F59" s="111">
        <v>216.2</v>
      </c>
      <c r="G59" s="89" t="s">
        <v>84</v>
      </c>
    </row>
    <row r="60" spans="1:7" x14ac:dyDescent="0.25">
      <c r="A60" s="90">
        <v>623</v>
      </c>
      <c r="B60" s="91" t="s">
        <v>14</v>
      </c>
      <c r="C60" s="86" t="s">
        <v>122</v>
      </c>
      <c r="D60" s="133">
        <v>10570634</v>
      </c>
      <c r="E60" s="119" t="s">
        <v>669</v>
      </c>
      <c r="F60" s="111">
        <v>112.27</v>
      </c>
      <c r="G60" s="89" t="s">
        <v>84</v>
      </c>
    </row>
    <row r="61" spans="1:7" x14ac:dyDescent="0.25">
      <c r="A61" s="90">
        <v>623</v>
      </c>
      <c r="B61" s="91" t="s">
        <v>14</v>
      </c>
      <c r="C61" s="86" t="s">
        <v>122</v>
      </c>
      <c r="D61" s="117">
        <v>10538318</v>
      </c>
      <c r="E61" s="119" t="s">
        <v>672</v>
      </c>
      <c r="F61" s="75">
        <v>193.05</v>
      </c>
      <c r="G61" s="89" t="s">
        <v>84</v>
      </c>
    </row>
    <row r="62" spans="1:7" x14ac:dyDescent="0.25">
      <c r="A62" s="90">
        <v>623</v>
      </c>
      <c r="B62" s="91" t="s">
        <v>14</v>
      </c>
      <c r="C62" s="86" t="s">
        <v>122</v>
      </c>
      <c r="D62" s="117">
        <v>10577831</v>
      </c>
      <c r="E62" s="119" t="s">
        <v>670</v>
      </c>
      <c r="F62" s="107">
        <v>81.62</v>
      </c>
      <c r="G62" s="89" t="s">
        <v>84</v>
      </c>
    </row>
    <row r="63" spans="1:7" x14ac:dyDescent="0.25">
      <c r="A63" s="90">
        <v>623</v>
      </c>
      <c r="B63" s="91" t="s">
        <v>14</v>
      </c>
      <c r="C63" s="86" t="s">
        <v>122</v>
      </c>
      <c r="D63" s="117">
        <v>10572393</v>
      </c>
      <c r="E63" s="119" t="s">
        <v>669</v>
      </c>
      <c r="F63" s="110">
        <v>52.14</v>
      </c>
      <c r="G63" s="89" t="s">
        <v>84</v>
      </c>
    </row>
    <row r="64" spans="1:7" x14ac:dyDescent="0.25">
      <c r="A64" s="90">
        <v>623</v>
      </c>
      <c r="B64" s="91" t="s">
        <v>14</v>
      </c>
      <c r="C64" s="86" t="s">
        <v>122</v>
      </c>
      <c r="D64" s="117">
        <v>10570538</v>
      </c>
      <c r="E64" s="119" t="s">
        <v>669</v>
      </c>
      <c r="F64" s="110">
        <v>6.42</v>
      </c>
      <c r="G64" s="89" t="s">
        <v>84</v>
      </c>
    </row>
    <row r="65" spans="1:7" x14ac:dyDescent="0.25">
      <c r="A65" s="90">
        <v>623</v>
      </c>
      <c r="B65" s="91" t="s">
        <v>14</v>
      </c>
      <c r="C65" s="86" t="s">
        <v>122</v>
      </c>
      <c r="D65" s="117">
        <v>10561804</v>
      </c>
      <c r="E65" s="119" t="s">
        <v>668</v>
      </c>
      <c r="F65" s="110">
        <v>226.51</v>
      </c>
      <c r="G65" s="89" t="s">
        <v>84</v>
      </c>
    </row>
    <row r="66" spans="1:7" x14ac:dyDescent="0.25">
      <c r="A66" s="90">
        <v>623</v>
      </c>
      <c r="B66" s="91" t="s">
        <v>14</v>
      </c>
      <c r="C66" s="86" t="s">
        <v>122</v>
      </c>
      <c r="D66" s="117">
        <v>10578486</v>
      </c>
      <c r="E66" s="119" t="s">
        <v>670</v>
      </c>
      <c r="F66" s="110">
        <v>36.76</v>
      </c>
      <c r="G66" s="89" t="s">
        <v>84</v>
      </c>
    </row>
    <row r="67" spans="1:7" x14ac:dyDescent="0.25">
      <c r="A67" s="90">
        <v>623</v>
      </c>
      <c r="B67" s="91" t="s">
        <v>14</v>
      </c>
      <c r="C67" s="86" t="s">
        <v>122</v>
      </c>
      <c r="D67" s="117">
        <v>10586318</v>
      </c>
      <c r="E67" s="119" t="s">
        <v>671</v>
      </c>
      <c r="F67" s="110">
        <v>15.12</v>
      </c>
      <c r="G67" s="89" t="s">
        <v>84</v>
      </c>
    </row>
    <row r="68" spans="1:7" x14ac:dyDescent="0.25">
      <c r="A68" s="90">
        <v>623</v>
      </c>
      <c r="B68" s="91" t="s">
        <v>14</v>
      </c>
      <c r="C68" s="86" t="s">
        <v>122</v>
      </c>
      <c r="D68" s="117">
        <v>10584468</v>
      </c>
      <c r="E68" s="119" t="s">
        <v>671</v>
      </c>
      <c r="F68" s="110">
        <v>14.41</v>
      </c>
      <c r="G68" s="89" t="s">
        <v>84</v>
      </c>
    </row>
    <row r="69" spans="1:7" x14ac:dyDescent="0.25">
      <c r="A69" s="90">
        <v>623</v>
      </c>
      <c r="B69" s="91" t="s">
        <v>14</v>
      </c>
      <c r="C69" s="86" t="s">
        <v>122</v>
      </c>
      <c r="D69" s="117">
        <v>10586382</v>
      </c>
      <c r="E69" s="119" t="s">
        <v>671</v>
      </c>
      <c r="F69" s="110">
        <v>10.41</v>
      </c>
      <c r="G69" s="89" t="s">
        <v>84</v>
      </c>
    </row>
    <row r="70" spans="1:7" x14ac:dyDescent="0.25">
      <c r="A70" s="90">
        <v>623</v>
      </c>
      <c r="B70" s="91" t="s">
        <v>14</v>
      </c>
      <c r="C70" s="86" t="s">
        <v>122</v>
      </c>
      <c r="D70" s="117">
        <v>10545806</v>
      </c>
      <c r="E70" s="119" t="s">
        <v>666</v>
      </c>
      <c r="F70" s="110">
        <v>513.70000000000005</v>
      </c>
      <c r="G70" s="89" t="s">
        <v>84</v>
      </c>
    </row>
    <row r="71" spans="1:7" x14ac:dyDescent="0.25">
      <c r="A71" s="90">
        <v>623</v>
      </c>
      <c r="B71" s="91" t="s">
        <v>14</v>
      </c>
      <c r="C71" s="86" t="s">
        <v>122</v>
      </c>
      <c r="D71" s="117">
        <v>10549721</v>
      </c>
      <c r="E71" s="119" t="s">
        <v>666</v>
      </c>
      <c r="F71" s="110">
        <v>315.08999999999997</v>
      </c>
      <c r="G71" s="89" t="s">
        <v>84</v>
      </c>
    </row>
    <row r="72" spans="1:7" x14ac:dyDescent="0.25">
      <c r="A72" s="90">
        <v>623</v>
      </c>
      <c r="B72" s="91" t="s">
        <v>14</v>
      </c>
      <c r="C72" s="86" t="s">
        <v>122</v>
      </c>
      <c r="D72" s="117">
        <v>10538096</v>
      </c>
      <c r="E72" s="119" t="s">
        <v>672</v>
      </c>
      <c r="F72" s="110">
        <v>14.04</v>
      </c>
      <c r="G72" s="89" t="s">
        <v>84</v>
      </c>
    </row>
    <row r="73" spans="1:7" x14ac:dyDescent="0.25">
      <c r="A73" s="90">
        <v>623</v>
      </c>
      <c r="B73" s="91" t="s">
        <v>14</v>
      </c>
      <c r="C73" s="86" t="s">
        <v>122</v>
      </c>
      <c r="D73" s="117">
        <v>10585991</v>
      </c>
      <c r="E73" s="119" t="s">
        <v>671</v>
      </c>
      <c r="F73" s="107">
        <v>1333.51</v>
      </c>
      <c r="G73" s="89" t="s">
        <v>84</v>
      </c>
    </row>
    <row r="74" spans="1:7" x14ac:dyDescent="0.25">
      <c r="A74" s="90">
        <v>623</v>
      </c>
      <c r="B74" s="91" t="s">
        <v>14</v>
      </c>
      <c r="C74" s="86" t="s">
        <v>122</v>
      </c>
      <c r="D74" s="117">
        <v>10555526</v>
      </c>
      <c r="E74" s="119" t="s">
        <v>667</v>
      </c>
      <c r="F74" s="107">
        <v>646.59</v>
      </c>
      <c r="G74" s="89" t="s">
        <v>84</v>
      </c>
    </row>
    <row r="75" spans="1:7" x14ac:dyDescent="0.25">
      <c r="A75" s="90">
        <v>623</v>
      </c>
      <c r="B75" s="91" t="s">
        <v>14</v>
      </c>
      <c r="C75" s="86" t="s">
        <v>122</v>
      </c>
      <c r="D75" s="117">
        <v>10572950</v>
      </c>
      <c r="E75" s="119" t="s">
        <v>669</v>
      </c>
      <c r="F75" s="107">
        <v>321.02999999999997</v>
      </c>
      <c r="G75" s="89" t="s">
        <v>84</v>
      </c>
    </row>
    <row r="76" spans="1:7" x14ac:dyDescent="0.25">
      <c r="A76" s="90">
        <v>623</v>
      </c>
      <c r="B76" s="88" t="s">
        <v>14</v>
      </c>
      <c r="C76" s="86" t="s">
        <v>122</v>
      </c>
      <c r="D76" s="117">
        <v>10537991</v>
      </c>
      <c r="E76" s="119" t="s">
        <v>672</v>
      </c>
      <c r="F76" s="107">
        <v>543.12</v>
      </c>
      <c r="G76" s="89" t="s">
        <v>84</v>
      </c>
    </row>
    <row r="77" spans="1:7" x14ac:dyDescent="0.25">
      <c r="A77" s="90">
        <v>623</v>
      </c>
      <c r="B77" s="88" t="s">
        <v>14</v>
      </c>
      <c r="C77" s="86" t="s">
        <v>122</v>
      </c>
      <c r="D77" s="117">
        <v>10549723</v>
      </c>
      <c r="E77" s="119" t="s">
        <v>666</v>
      </c>
      <c r="F77" s="107">
        <v>844.53</v>
      </c>
      <c r="G77" s="89" t="s">
        <v>84</v>
      </c>
    </row>
    <row r="78" spans="1:7" x14ac:dyDescent="0.25">
      <c r="A78" s="90">
        <v>623</v>
      </c>
      <c r="B78" s="88" t="s">
        <v>14</v>
      </c>
      <c r="C78" s="86" t="s">
        <v>122</v>
      </c>
      <c r="D78" s="117">
        <v>10553985</v>
      </c>
      <c r="E78" s="119" t="s">
        <v>667</v>
      </c>
      <c r="F78" s="107">
        <v>63.6</v>
      </c>
      <c r="G78" s="89" t="s">
        <v>84</v>
      </c>
    </row>
    <row r="79" spans="1:7" x14ac:dyDescent="0.25">
      <c r="A79" s="90">
        <v>623</v>
      </c>
      <c r="B79" s="88" t="s">
        <v>14</v>
      </c>
      <c r="C79" s="86" t="s">
        <v>122</v>
      </c>
      <c r="D79" s="117">
        <v>10586507</v>
      </c>
      <c r="E79" s="119" t="s">
        <v>671</v>
      </c>
      <c r="F79" s="107">
        <v>841.11</v>
      </c>
      <c r="G79" s="89" t="s">
        <v>84</v>
      </c>
    </row>
    <row r="80" spans="1:7" x14ac:dyDescent="0.25">
      <c r="A80" s="90">
        <v>623</v>
      </c>
      <c r="B80" s="88" t="s">
        <v>14</v>
      </c>
      <c r="C80" s="86" t="s">
        <v>122</v>
      </c>
      <c r="D80" s="117">
        <v>10537818</v>
      </c>
      <c r="E80" s="119" t="s">
        <v>672</v>
      </c>
      <c r="F80" s="107">
        <v>163.35</v>
      </c>
      <c r="G80" s="89" t="s">
        <v>84</v>
      </c>
    </row>
    <row r="81" spans="1:7" x14ac:dyDescent="0.25">
      <c r="A81" s="90">
        <v>623</v>
      </c>
      <c r="B81" s="88" t="s">
        <v>14</v>
      </c>
      <c r="C81" s="86" t="s">
        <v>122</v>
      </c>
      <c r="D81" s="117">
        <v>10585190</v>
      </c>
      <c r="E81" s="119" t="s">
        <v>671</v>
      </c>
      <c r="F81" s="107">
        <v>34.340000000000003</v>
      </c>
      <c r="G81" s="89" t="s">
        <v>84</v>
      </c>
    </row>
    <row r="82" spans="1:7" x14ac:dyDescent="0.25">
      <c r="A82" s="90">
        <v>623</v>
      </c>
      <c r="B82" s="88" t="s">
        <v>14</v>
      </c>
      <c r="C82" s="86" t="s">
        <v>122</v>
      </c>
      <c r="D82" s="117">
        <v>10591956</v>
      </c>
      <c r="E82" s="119" t="s">
        <v>673</v>
      </c>
      <c r="F82" s="107">
        <v>110.42</v>
      </c>
      <c r="G82" s="89" t="s">
        <v>84</v>
      </c>
    </row>
    <row r="83" spans="1:7" x14ac:dyDescent="0.25">
      <c r="A83" s="90">
        <v>623</v>
      </c>
      <c r="B83" s="88" t="s">
        <v>14</v>
      </c>
      <c r="C83" s="86" t="s">
        <v>122</v>
      </c>
      <c r="D83" s="117">
        <v>10578510</v>
      </c>
      <c r="E83" s="119" t="s">
        <v>670</v>
      </c>
      <c r="F83" s="107">
        <v>604.46</v>
      </c>
      <c r="G83" s="89" t="s">
        <v>84</v>
      </c>
    </row>
    <row r="84" spans="1:7" x14ac:dyDescent="0.25">
      <c r="A84" s="90">
        <v>623</v>
      </c>
      <c r="B84" s="88" t="s">
        <v>14</v>
      </c>
      <c r="C84" s="86" t="s">
        <v>122</v>
      </c>
      <c r="D84" s="117">
        <v>10572302</v>
      </c>
      <c r="E84" s="119" t="s">
        <v>669</v>
      </c>
      <c r="F84" s="107">
        <v>532.4</v>
      </c>
      <c r="G84" s="89" t="s">
        <v>84</v>
      </c>
    </row>
    <row r="85" spans="1:7" x14ac:dyDescent="0.25">
      <c r="A85" s="90">
        <v>623</v>
      </c>
      <c r="B85" s="88" t="s">
        <v>14</v>
      </c>
      <c r="C85" s="86" t="s">
        <v>122</v>
      </c>
      <c r="D85" s="117">
        <v>10555114</v>
      </c>
      <c r="E85" s="119" t="s">
        <v>667</v>
      </c>
      <c r="F85" s="107">
        <v>318.16000000000003</v>
      </c>
      <c r="G85" s="89" t="s">
        <v>84</v>
      </c>
    </row>
    <row r="86" spans="1:7" x14ac:dyDescent="0.25">
      <c r="A86" s="90">
        <v>623</v>
      </c>
      <c r="B86" s="91" t="s">
        <v>14</v>
      </c>
      <c r="C86" s="86" t="s">
        <v>122</v>
      </c>
      <c r="D86" s="117">
        <v>10546344</v>
      </c>
      <c r="E86" s="119" t="s">
        <v>666</v>
      </c>
      <c r="F86" s="108">
        <v>412.33</v>
      </c>
      <c r="G86" s="89" t="s">
        <v>84</v>
      </c>
    </row>
    <row r="87" spans="1:7" x14ac:dyDescent="0.25">
      <c r="A87" s="90">
        <v>623</v>
      </c>
      <c r="B87" s="91" t="s">
        <v>14</v>
      </c>
      <c r="C87" s="86" t="s">
        <v>122</v>
      </c>
      <c r="D87" s="117">
        <v>10577853</v>
      </c>
      <c r="E87" s="119" t="s">
        <v>674</v>
      </c>
      <c r="F87" s="107">
        <v>1519.71</v>
      </c>
      <c r="G87" s="89" t="s">
        <v>84</v>
      </c>
    </row>
    <row r="88" spans="1:7" x14ac:dyDescent="0.25">
      <c r="A88" s="90">
        <v>623</v>
      </c>
      <c r="B88" s="91" t="s">
        <v>14</v>
      </c>
      <c r="C88" s="86" t="s">
        <v>122</v>
      </c>
      <c r="D88" s="117">
        <v>10578511</v>
      </c>
      <c r="E88" s="119" t="s">
        <v>670</v>
      </c>
      <c r="F88" s="107">
        <v>7.46</v>
      </c>
      <c r="G88" s="89" t="s">
        <v>84</v>
      </c>
    </row>
    <row r="89" spans="1:7" x14ac:dyDescent="0.25">
      <c r="A89" s="90">
        <v>623</v>
      </c>
      <c r="B89" s="91" t="s">
        <v>14</v>
      </c>
      <c r="C89" s="86" t="s">
        <v>122</v>
      </c>
      <c r="D89" s="117">
        <v>10592506</v>
      </c>
      <c r="E89" s="119" t="s">
        <v>673</v>
      </c>
      <c r="F89" s="107">
        <v>58.83</v>
      </c>
      <c r="G89" s="89" t="s">
        <v>84</v>
      </c>
    </row>
    <row r="90" spans="1:7" x14ac:dyDescent="0.25">
      <c r="A90" s="90">
        <v>623</v>
      </c>
      <c r="B90" s="91" t="s">
        <v>14</v>
      </c>
      <c r="C90" s="86" t="s">
        <v>122</v>
      </c>
      <c r="D90" s="117">
        <v>10593327</v>
      </c>
      <c r="E90" s="119" t="s">
        <v>673</v>
      </c>
      <c r="F90" s="109">
        <v>31.58</v>
      </c>
      <c r="G90" s="89" t="s">
        <v>84</v>
      </c>
    </row>
    <row r="91" spans="1:7" x14ac:dyDescent="0.25">
      <c r="A91" s="90">
        <v>623</v>
      </c>
      <c r="B91" s="91" t="s">
        <v>14</v>
      </c>
      <c r="C91" s="86" t="s">
        <v>122</v>
      </c>
      <c r="D91" s="117">
        <v>10584400</v>
      </c>
      <c r="E91" s="119" t="s">
        <v>671</v>
      </c>
      <c r="F91" s="110">
        <v>1305.83</v>
      </c>
      <c r="G91" s="89" t="s">
        <v>84</v>
      </c>
    </row>
    <row r="92" spans="1:7" x14ac:dyDescent="0.25">
      <c r="A92" s="90">
        <v>623</v>
      </c>
      <c r="B92" s="91" t="s">
        <v>14</v>
      </c>
      <c r="C92" s="86" t="s">
        <v>122</v>
      </c>
      <c r="D92" s="117">
        <v>10578679</v>
      </c>
      <c r="E92" s="119" t="s">
        <v>670</v>
      </c>
      <c r="F92" s="110">
        <v>1806.3</v>
      </c>
      <c r="G92" s="89" t="s">
        <v>84</v>
      </c>
    </row>
    <row r="93" spans="1:7" x14ac:dyDescent="0.25">
      <c r="A93" s="90">
        <v>623</v>
      </c>
      <c r="B93" s="91" t="s">
        <v>14</v>
      </c>
      <c r="C93" s="86" t="s">
        <v>122</v>
      </c>
      <c r="D93" s="117">
        <v>10569532</v>
      </c>
      <c r="E93" s="119" t="s">
        <v>669</v>
      </c>
      <c r="F93" s="109">
        <v>890.64</v>
      </c>
      <c r="G93" s="89" t="s">
        <v>84</v>
      </c>
    </row>
    <row r="94" spans="1:7" x14ac:dyDescent="0.25">
      <c r="A94" s="90">
        <v>623</v>
      </c>
      <c r="B94" s="91" t="s">
        <v>14</v>
      </c>
      <c r="C94" s="86" t="s">
        <v>122</v>
      </c>
      <c r="D94" s="117">
        <v>10578356</v>
      </c>
      <c r="E94" s="119" t="s">
        <v>670</v>
      </c>
      <c r="F94" s="110">
        <v>720.6</v>
      </c>
      <c r="G94" s="89" t="s">
        <v>84</v>
      </c>
    </row>
    <row r="95" spans="1:7" x14ac:dyDescent="0.25">
      <c r="A95" s="90">
        <v>623</v>
      </c>
      <c r="B95" s="91" t="s">
        <v>14</v>
      </c>
      <c r="C95" s="86" t="s">
        <v>122</v>
      </c>
      <c r="D95" s="117">
        <v>10572307</v>
      </c>
      <c r="E95" s="119" t="s">
        <v>669</v>
      </c>
      <c r="F95" s="110">
        <v>547.17999999999995</v>
      </c>
      <c r="G95" s="89" t="s">
        <v>84</v>
      </c>
    </row>
    <row r="96" spans="1:7" x14ac:dyDescent="0.25">
      <c r="A96" s="90">
        <v>623</v>
      </c>
      <c r="B96" s="91" t="s">
        <v>14</v>
      </c>
      <c r="C96" s="86" t="s">
        <v>122</v>
      </c>
      <c r="D96" s="117">
        <v>10555126</v>
      </c>
      <c r="E96" s="119" t="s">
        <v>667</v>
      </c>
      <c r="F96" s="107">
        <v>9.94</v>
      </c>
      <c r="G96" s="89" t="s">
        <v>84</v>
      </c>
    </row>
    <row r="97" spans="1:7" x14ac:dyDescent="0.25">
      <c r="A97" s="90">
        <v>623</v>
      </c>
      <c r="B97" s="91" t="s">
        <v>14</v>
      </c>
      <c r="C97" s="86" t="s">
        <v>122</v>
      </c>
      <c r="D97" s="117">
        <v>10549982</v>
      </c>
      <c r="E97" s="119" t="s">
        <v>666</v>
      </c>
      <c r="F97" s="107">
        <v>115.99</v>
      </c>
      <c r="G97" s="89" t="s">
        <v>84</v>
      </c>
    </row>
    <row r="98" spans="1:7" x14ac:dyDescent="0.25">
      <c r="A98" s="90">
        <v>623</v>
      </c>
      <c r="B98" s="91" t="s">
        <v>14</v>
      </c>
      <c r="C98" s="86" t="s">
        <v>122</v>
      </c>
      <c r="D98" s="117">
        <v>10592702</v>
      </c>
      <c r="E98" s="119" t="s">
        <v>673</v>
      </c>
      <c r="F98" s="107">
        <v>200.06</v>
      </c>
      <c r="G98" s="89" t="s">
        <v>84</v>
      </c>
    </row>
    <row r="99" spans="1:7" x14ac:dyDescent="0.25">
      <c r="A99" s="90">
        <v>623</v>
      </c>
      <c r="B99" s="91" t="s">
        <v>14</v>
      </c>
      <c r="C99" s="86" t="s">
        <v>122</v>
      </c>
      <c r="D99" s="117">
        <v>10592348</v>
      </c>
      <c r="E99" s="119" t="s">
        <v>673</v>
      </c>
      <c r="F99" s="111">
        <v>118.31</v>
      </c>
      <c r="G99" s="89" t="s">
        <v>84</v>
      </c>
    </row>
    <row r="100" spans="1:7" x14ac:dyDescent="0.25">
      <c r="A100" s="90">
        <v>623</v>
      </c>
      <c r="B100" s="91" t="s">
        <v>14</v>
      </c>
      <c r="C100" s="86" t="s">
        <v>122</v>
      </c>
      <c r="D100" s="117">
        <v>10592516</v>
      </c>
      <c r="E100" s="119" t="s">
        <v>673</v>
      </c>
      <c r="F100" s="107">
        <v>40.75</v>
      </c>
      <c r="G100" s="89" t="s">
        <v>84</v>
      </c>
    </row>
    <row r="101" spans="1:7" x14ac:dyDescent="0.25">
      <c r="A101" s="90">
        <v>623</v>
      </c>
      <c r="B101" s="91" t="s">
        <v>14</v>
      </c>
      <c r="C101" s="86" t="s">
        <v>122</v>
      </c>
      <c r="D101" s="118">
        <v>10584570</v>
      </c>
      <c r="E101" s="121" t="s">
        <v>671</v>
      </c>
      <c r="F101" s="107">
        <v>1105.1099999999999</v>
      </c>
      <c r="G101" s="89" t="s">
        <v>84</v>
      </c>
    </row>
    <row r="102" spans="1:7" x14ac:dyDescent="0.25">
      <c r="A102" s="90">
        <v>623</v>
      </c>
      <c r="B102" s="91" t="s">
        <v>14</v>
      </c>
      <c r="C102" s="86" t="s">
        <v>122</v>
      </c>
      <c r="D102" s="117">
        <v>10555138</v>
      </c>
      <c r="E102" s="119" t="s">
        <v>667</v>
      </c>
      <c r="F102" s="107">
        <v>613.01</v>
      </c>
      <c r="G102" s="89" t="s">
        <v>84</v>
      </c>
    </row>
    <row r="103" spans="1:7" x14ac:dyDescent="0.25">
      <c r="A103" s="90">
        <v>623</v>
      </c>
      <c r="B103" s="91" t="s">
        <v>14</v>
      </c>
      <c r="C103" s="86" t="s">
        <v>122</v>
      </c>
      <c r="D103" s="117">
        <v>10584852</v>
      </c>
      <c r="E103" s="119" t="s">
        <v>671</v>
      </c>
      <c r="F103" s="107">
        <v>902.41</v>
      </c>
      <c r="G103" s="89" t="s">
        <v>84</v>
      </c>
    </row>
    <row r="104" spans="1:7" x14ac:dyDescent="0.25">
      <c r="A104" s="90">
        <v>623</v>
      </c>
      <c r="B104" s="91" t="s">
        <v>14</v>
      </c>
      <c r="C104" s="86" t="s">
        <v>122</v>
      </c>
      <c r="D104" s="117">
        <v>10570057</v>
      </c>
      <c r="E104" s="119" t="s">
        <v>669</v>
      </c>
      <c r="F104" s="110">
        <v>806.13</v>
      </c>
      <c r="G104" s="89" t="s">
        <v>84</v>
      </c>
    </row>
    <row r="105" spans="1:7" x14ac:dyDescent="0.25">
      <c r="A105" s="90">
        <v>623</v>
      </c>
      <c r="B105" s="91" t="s">
        <v>14</v>
      </c>
      <c r="C105" s="86" t="s">
        <v>122</v>
      </c>
      <c r="D105" s="117">
        <v>10538108</v>
      </c>
      <c r="E105" s="119" t="s">
        <v>672</v>
      </c>
      <c r="F105" s="110">
        <v>1133.25</v>
      </c>
      <c r="G105" s="89" t="s">
        <v>84</v>
      </c>
    </row>
    <row r="106" spans="1:7" x14ac:dyDescent="0.25">
      <c r="A106" s="90">
        <v>623</v>
      </c>
      <c r="B106" s="91" t="s">
        <v>14</v>
      </c>
      <c r="C106" s="86" t="s">
        <v>122</v>
      </c>
      <c r="D106" s="117">
        <v>10573424</v>
      </c>
      <c r="E106" s="119" t="s">
        <v>669</v>
      </c>
      <c r="F106" s="110">
        <v>291.69</v>
      </c>
      <c r="G106" s="89" t="s">
        <v>84</v>
      </c>
    </row>
    <row r="107" spans="1:7" x14ac:dyDescent="0.25">
      <c r="A107" s="90">
        <v>623</v>
      </c>
      <c r="B107" s="91" t="s">
        <v>14</v>
      </c>
      <c r="C107" s="86" t="s">
        <v>122</v>
      </c>
      <c r="D107" s="117">
        <v>10584999</v>
      </c>
      <c r="E107" s="119" t="s">
        <v>671</v>
      </c>
      <c r="F107" s="110">
        <v>958.63</v>
      </c>
      <c r="G107" s="89" t="s">
        <v>84</v>
      </c>
    </row>
    <row r="108" spans="1:7" x14ac:dyDescent="0.25">
      <c r="A108" s="90">
        <v>623</v>
      </c>
      <c r="B108" s="91" t="s">
        <v>14</v>
      </c>
      <c r="C108" s="86" t="s">
        <v>122</v>
      </c>
      <c r="D108" s="117">
        <v>10554058</v>
      </c>
      <c r="E108" s="119" t="s">
        <v>667</v>
      </c>
      <c r="F108" s="110">
        <v>144.66</v>
      </c>
      <c r="G108" s="89" t="s">
        <v>84</v>
      </c>
    </row>
    <row r="109" spans="1:7" x14ac:dyDescent="0.25">
      <c r="A109" s="90">
        <v>623</v>
      </c>
      <c r="B109" s="91" t="s">
        <v>14</v>
      </c>
      <c r="C109" s="86" t="s">
        <v>122</v>
      </c>
      <c r="D109" s="117">
        <v>10591776</v>
      </c>
      <c r="E109" s="119" t="s">
        <v>673</v>
      </c>
      <c r="F109" s="110">
        <v>112.32</v>
      </c>
      <c r="G109" s="89" t="s">
        <v>84</v>
      </c>
    </row>
    <row r="110" spans="1:7" x14ac:dyDescent="0.25">
      <c r="A110" s="90">
        <v>623</v>
      </c>
      <c r="B110" s="91" t="s">
        <v>14</v>
      </c>
      <c r="C110" s="86" t="s">
        <v>122</v>
      </c>
      <c r="D110" s="117">
        <v>10593169</v>
      </c>
      <c r="E110" s="119" t="s">
        <v>673</v>
      </c>
      <c r="F110" s="110">
        <v>9.0299999999999994</v>
      </c>
      <c r="G110" s="89" t="s">
        <v>84</v>
      </c>
    </row>
    <row r="111" spans="1:7" x14ac:dyDescent="0.25">
      <c r="A111" s="90">
        <v>623</v>
      </c>
      <c r="B111" s="91" t="s">
        <v>14</v>
      </c>
      <c r="C111" s="86" t="s">
        <v>122</v>
      </c>
      <c r="D111" s="117">
        <v>10569754</v>
      </c>
      <c r="E111" s="119" t="s">
        <v>669</v>
      </c>
      <c r="F111" s="110">
        <v>896.61</v>
      </c>
      <c r="G111" s="89" t="s">
        <v>84</v>
      </c>
    </row>
    <row r="112" spans="1:7" x14ac:dyDescent="0.25">
      <c r="A112" s="90">
        <v>623</v>
      </c>
      <c r="B112" s="91" t="s">
        <v>14</v>
      </c>
      <c r="C112" s="86" t="s">
        <v>122</v>
      </c>
      <c r="D112" s="117">
        <v>10585131</v>
      </c>
      <c r="E112" s="119" t="s">
        <v>671</v>
      </c>
      <c r="F112" s="110">
        <v>519.64</v>
      </c>
      <c r="G112" s="89" t="s">
        <v>84</v>
      </c>
    </row>
    <row r="113" spans="1:7" x14ac:dyDescent="0.25">
      <c r="A113" s="90">
        <v>623</v>
      </c>
      <c r="B113" s="91" t="s">
        <v>14</v>
      </c>
      <c r="C113" s="86" t="s">
        <v>122</v>
      </c>
      <c r="D113" s="117">
        <v>10578530</v>
      </c>
      <c r="E113" s="119" t="s">
        <v>670</v>
      </c>
      <c r="F113" s="110">
        <v>48.2</v>
      </c>
      <c r="G113" s="89" t="s">
        <v>84</v>
      </c>
    </row>
    <row r="114" spans="1:7" x14ac:dyDescent="0.25">
      <c r="A114" s="90">
        <v>623</v>
      </c>
      <c r="B114" s="91" t="s">
        <v>14</v>
      </c>
      <c r="C114" s="86" t="s">
        <v>122</v>
      </c>
      <c r="D114" s="117">
        <v>10570270</v>
      </c>
      <c r="E114" s="119" t="s">
        <v>669</v>
      </c>
      <c r="F114" s="110">
        <v>405.74</v>
      </c>
      <c r="G114" s="89" t="s">
        <v>84</v>
      </c>
    </row>
    <row r="115" spans="1:7" x14ac:dyDescent="0.25">
      <c r="A115" s="90">
        <v>623</v>
      </c>
      <c r="B115" s="91" t="s">
        <v>14</v>
      </c>
      <c r="C115" s="86" t="s">
        <v>122</v>
      </c>
      <c r="D115" s="117">
        <v>10577692</v>
      </c>
      <c r="E115" s="119" t="s">
        <v>670</v>
      </c>
      <c r="F115" s="107">
        <v>160.9</v>
      </c>
      <c r="G115" s="89" t="s">
        <v>84</v>
      </c>
    </row>
    <row r="116" spans="1:7" x14ac:dyDescent="0.25">
      <c r="A116" s="90">
        <v>623</v>
      </c>
      <c r="B116" s="91" t="s">
        <v>14</v>
      </c>
      <c r="C116" s="86" t="s">
        <v>122</v>
      </c>
      <c r="D116" s="117">
        <v>10554926</v>
      </c>
      <c r="E116" s="119" t="s">
        <v>668</v>
      </c>
      <c r="F116" s="107">
        <v>48.19</v>
      </c>
      <c r="G116" s="89" t="s">
        <v>84</v>
      </c>
    </row>
    <row r="117" spans="1:7" x14ac:dyDescent="0.25">
      <c r="A117" s="90">
        <v>623</v>
      </c>
      <c r="B117" s="91" t="s">
        <v>14</v>
      </c>
      <c r="C117" s="86" t="s">
        <v>122</v>
      </c>
      <c r="D117" s="117">
        <v>10569547</v>
      </c>
      <c r="E117" s="119" t="s">
        <v>669</v>
      </c>
      <c r="F117" s="107">
        <v>407.86</v>
      </c>
      <c r="G117" s="89" t="s">
        <v>84</v>
      </c>
    </row>
    <row r="118" spans="1:7" x14ac:dyDescent="0.25">
      <c r="A118" s="90">
        <v>623</v>
      </c>
      <c r="B118" s="91" t="s">
        <v>14</v>
      </c>
      <c r="C118" s="86" t="s">
        <v>122</v>
      </c>
      <c r="D118" s="117">
        <v>10586207</v>
      </c>
      <c r="E118" s="119" t="s">
        <v>671</v>
      </c>
      <c r="F118" s="107">
        <v>180.09</v>
      </c>
      <c r="G118" s="89" t="s">
        <v>84</v>
      </c>
    </row>
    <row r="119" spans="1:7" x14ac:dyDescent="0.25">
      <c r="A119" s="90">
        <v>623</v>
      </c>
      <c r="B119" s="91" t="s">
        <v>14</v>
      </c>
      <c r="C119" s="86" t="s">
        <v>122</v>
      </c>
      <c r="D119" s="117">
        <v>10584743</v>
      </c>
      <c r="E119" s="119" t="s">
        <v>671</v>
      </c>
      <c r="F119" s="111">
        <v>711.98</v>
      </c>
      <c r="G119" s="89" t="s">
        <v>84</v>
      </c>
    </row>
    <row r="120" spans="1:7" x14ac:dyDescent="0.25">
      <c r="A120" s="90">
        <v>623</v>
      </c>
      <c r="B120" s="91" t="s">
        <v>14</v>
      </c>
      <c r="C120" s="86" t="s">
        <v>122</v>
      </c>
      <c r="D120" s="117">
        <v>10561808</v>
      </c>
      <c r="E120" s="119" t="s">
        <v>668</v>
      </c>
      <c r="F120" s="111">
        <v>852.9</v>
      </c>
      <c r="G120" s="89" t="s">
        <v>84</v>
      </c>
    </row>
    <row r="121" spans="1:7" x14ac:dyDescent="0.25">
      <c r="A121" s="90">
        <v>623</v>
      </c>
      <c r="B121" s="91" t="s">
        <v>14</v>
      </c>
      <c r="C121" s="86" t="s">
        <v>122</v>
      </c>
      <c r="D121" s="117">
        <v>10538200</v>
      </c>
      <c r="E121" s="119" t="s">
        <v>672</v>
      </c>
      <c r="F121" s="111">
        <v>522.79</v>
      </c>
      <c r="G121" s="89" t="s">
        <v>84</v>
      </c>
    </row>
    <row r="122" spans="1:7" x14ac:dyDescent="0.25">
      <c r="A122" s="90">
        <v>623</v>
      </c>
      <c r="B122" s="91" t="s">
        <v>14</v>
      </c>
      <c r="C122" s="86" t="s">
        <v>122</v>
      </c>
      <c r="D122" s="117">
        <v>10546436</v>
      </c>
      <c r="E122" s="119" t="s">
        <v>666</v>
      </c>
      <c r="F122" s="75">
        <v>23.78</v>
      </c>
      <c r="G122" s="89" t="s">
        <v>84</v>
      </c>
    </row>
    <row r="123" spans="1:7" x14ac:dyDescent="0.25">
      <c r="A123" s="90">
        <v>623</v>
      </c>
      <c r="B123" s="91" t="s">
        <v>14</v>
      </c>
      <c r="C123" s="86" t="s">
        <v>122</v>
      </c>
      <c r="D123" s="117">
        <v>10578049</v>
      </c>
      <c r="E123" s="119" t="s">
        <v>670</v>
      </c>
      <c r="F123" s="107">
        <v>6.43</v>
      </c>
      <c r="G123" s="89" t="s">
        <v>84</v>
      </c>
    </row>
    <row r="124" spans="1:7" x14ac:dyDescent="0.25">
      <c r="A124" s="90">
        <v>623</v>
      </c>
      <c r="B124" s="91" t="s">
        <v>14</v>
      </c>
      <c r="C124" s="86" t="s">
        <v>122</v>
      </c>
      <c r="D124" s="117">
        <v>10592528</v>
      </c>
      <c r="E124" s="119" t="s">
        <v>673</v>
      </c>
      <c r="F124" s="110">
        <v>417.48</v>
      </c>
      <c r="G124" s="89" t="s">
        <v>84</v>
      </c>
    </row>
    <row r="125" spans="1:7" x14ac:dyDescent="0.25">
      <c r="A125" s="90">
        <v>623</v>
      </c>
      <c r="B125" s="91" t="s">
        <v>14</v>
      </c>
      <c r="C125" s="86" t="s">
        <v>122</v>
      </c>
      <c r="D125" s="117">
        <v>10593285</v>
      </c>
      <c r="E125" s="119" t="s">
        <v>673</v>
      </c>
      <c r="F125" s="110">
        <v>23.45</v>
      </c>
      <c r="G125" s="89" t="s">
        <v>84</v>
      </c>
    </row>
    <row r="126" spans="1:7" x14ac:dyDescent="0.25">
      <c r="A126" s="90">
        <v>623</v>
      </c>
      <c r="B126" s="91" t="s">
        <v>14</v>
      </c>
      <c r="C126" s="86" t="s">
        <v>122</v>
      </c>
      <c r="D126" s="117">
        <v>10562356</v>
      </c>
      <c r="E126" s="119" t="s">
        <v>668</v>
      </c>
      <c r="F126" s="110">
        <v>2110.54</v>
      </c>
      <c r="G126" s="89" t="s">
        <v>84</v>
      </c>
    </row>
    <row r="127" spans="1:7" x14ac:dyDescent="0.25">
      <c r="A127" s="90">
        <v>623</v>
      </c>
      <c r="B127" s="91" t="s">
        <v>14</v>
      </c>
      <c r="C127" s="86" t="s">
        <v>122</v>
      </c>
      <c r="D127" s="117">
        <v>10591976</v>
      </c>
      <c r="E127" s="119" t="s">
        <v>673</v>
      </c>
      <c r="F127" s="110">
        <v>229.37</v>
      </c>
      <c r="G127" s="89" t="s">
        <v>84</v>
      </c>
    </row>
    <row r="128" spans="1:7" x14ac:dyDescent="0.25">
      <c r="A128" s="90">
        <v>623</v>
      </c>
      <c r="B128" s="91" t="s">
        <v>14</v>
      </c>
      <c r="C128" s="86" t="s">
        <v>122</v>
      </c>
      <c r="D128" s="117">
        <v>18495130</v>
      </c>
      <c r="E128" s="119" t="s">
        <v>668</v>
      </c>
      <c r="F128" s="110">
        <v>267.01</v>
      </c>
      <c r="G128" s="89" t="s">
        <v>84</v>
      </c>
    </row>
    <row r="129" spans="1:7" x14ac:dyDescent="0.25">
      <c r="A129" s="90">
        <v>623</v>
      </c>
      <c r="B129" s="91" t="s">
        <v>14</v>
      </c>
      <c r="C129" s="86" t="s">
        <v>122</v>
      </c>
      <c r="D129" s="117">
        <v>18494918</v>
      </c>
      <c r="E129" s="119" t="s">
        <v>668</v>
      </c>
      <c r="F129" s="107">
        <v>42.5</v>
      </c>
      <c r="G129" s="89" t="s">
        <v>84</v>
      </c>
    </row>
    <row r="130" spans="1:7" x14ac:dyDescent="0.25">
      <c r="A130" s="90">
        <v>623</v>
      </c>
      <c r="B130" s="91" t="s">
        <v>14</v>
      </c>
      <c r="C130" s="86" t="s">
        <v>122</v>
      </c>
      <c r="D130" s="117">
        <v>18494942</v>
      </c>
      <c r="E130" s="119" t="s">
        <v>668</v>
      </c>
      <c r="F130" s="107">
        <v>1671.84</v>
      </c>
      <c r="G130" s="89" t="s">
        <v>84</v>
      </c>
    </row>
    <row r="131" spans="1:7" x14ac:dyDescent="0.25">
      <c r="A131" s="90">
        <v>623</v>
      </c>
      <c r="B131" s="91" t="s">
        <v>14</v>
      </c>
      <c r="C131" s="86" t="s">
        <v>122</v>
      </c>
      <c r="D131" s="117">
        <v>18496176</v>
      </c>
      <c r="E131" s="119" t="s">
        <v>668</v>
      </c>
      <c r="F131" s="107">
        <v>10.47</v>
      </c>
      <c r="G131" s="89" t="s">
        <v>84</v>
      </c>
    </row>
    <row r="132" spans="1:7" x14ac:dyDescent="0.25">
      <c r="A132" s="90">
        <v>623</v>
      </c>
      <c r="B132" s="91" t="s">
        <v>14</v>
      </c>
      <c r="C132" s="86" t="s">
        <v>122</v>
      </c>
      <c r="D132" s="117">
        <v>18495011</v>
      </c>
      <c r="E132" s="119" t="s">
        <v>668</v>
      </c>
      <c r="F132" s="110">
        <v>498.28</v>
      </c>
      <c r="G132" s="89" t="s">
        <v>84</v>
      </c>
    </row>
    <row r="133" spans="1:7" x14ac:dyDescent="0.25">
      <c r="A133" s="90">
        <v>623</v>
      </c>
      <c r="B133" s="91" t="s">
        <v>14</v>
      </c>
      <c r="C133" s="86" t="s">
        <v>122</v>
      </c>
      <c r="D133" s="117">
        <v>18496090</v>
      </c>
      <c r="E133" s="119" t="s">
        <v>668</v>
      </c>
      <c r="F133" s="110">
        <v>257.58999999999997</v>
      </c>
      <c r="G133" s="89" t="s">
        <v>84</v>
      </c>
    </row>
    <row r="134" spans="1:7" x14ac:dyDescent="0.25">
      <c r="A134" s="90">
        <v>623</v>
      </c>
      <c r="B134" s="91" t="s">
        <v>14</v>
      </c>
      <c r="C134" s="86" t="s">
        <v>122</v>
      </c>
      <c r="D134" s="117">
        <v>18495042</v>
      </c>
      <c r="E134" s="119" t="s">
        <v>668</v>
      </c>
      <c r="F134" s="110">
        <v>76.7</v>
      </c>
      <c r="G134" s="89" t="s">
        <v>84</v>
      </c>
    </row>
    <row r="135" spans="1:7" x14ac:dyDescent="0.25">
      <c r="A135" s="90">
        <v>623</v>
      </c>
      <c r="B135" s="91" t="s">
        <v>14</v>
      </c>
      <c r="C135" s="86" t="s">
        <v>122</v>
      </c>
      <c r="D135" s="117">
        <v>18496217</v>
      </c>
      <c r="E135" s="119" t="s">
        <v>668</v>
      </c>
      <c r="F135" s="110">
        <v>426.94</v>
      </c>
      <c r="G135" s="89" t="s">
        <v>84</v>
      </c>
    </row>
    <row r="136" spans="1:7" x14ac:dyDescent="0.25">
      <c r="A136" s="90">
        <v>623</v>
      </c>
      <c r="B136" s="91" t="s">
        <v>14</v>
      </c>
      <c r="C136" s="86" t="s">
        <v>675</v>
      </c>
      <c r="D136" s="117" t="s">
        <v>679</v>
      </c>
      <c r="E136" s="119" t="s">
        <v>694</v>
      </c>
      <c r="F136" s="110">
        <v>9.6300000000000008</v>
      </c>
      <c r="G136" s="89" t="s">
        <v>84</v>
      </c>
    </row>
    <row r="137" spans="1:7" x14ac:dyDescent="0.25">
      <c r="A137" s="90">
        <v>623</v>
      </c>
      <c r="B137" s="91" t="s">
        <v>14</v>
      </c>
      <c r="C137" s="86" t="s">
        <v>675</v>
      </c>
      <c r="D137" s="117" t="s">
        <v>680</v>
      </c>
      <c r="E137" s="119" t="s">
        <v>305</v>
      </c>
      <c r="F137" s="110">
        <v>526.02</v>
      </c>
      <c r="G137" s="89" t="s">
        <v>84</v>
      </c>
    </row>
    <row r="138" spans="1:7" x14ac:dyDescent="0.25">
      <c r="A138" s="90">
        <v>623</v>
      </c>
      <c r="B138" s="91" t="s">
        <v>14</v>
      </c>
      <c r="C138" s="86" t="s">
        <v>675</v>
      </c>
      <c r="D138" s="117">
        <v>10506356</v>
      </c>
      <c r="E138" s="119" t="s">
        <v>316</v>
      </c>
      <c r="F138" s="110">
        <v>52.81</v>
      </c>
      <c r="G138" s="89" t="s">
        <v>84</v>
      </c>
    </row>
    <row r="139" spans="1:7" x14ac:dyDescent="0.25">
      <c r="A139" s="90">
        <v>623</v>
      </c>
      <c r="B139" s="91" t="s">
        <v>14</v>
      </c>
      <c r="C139" s="86" t="s">
        <v>675</v>
      </c>
      <c r="D139" s="117">
        <v>10481850</v>
      </c>
      <c r="E139" s="119" t="s">
        <v>305</v>
      </c>
      <c r="F139" s="110">
        <v>192.94</v>
      </c>
      <c r="G139" s="89" t="s">
        <v>84</v>
      </c>
    </row>
    <row r="140" spans="1:7" x14ac:dyDescent="0.25">
      <c r="A140" s="90">
        <v>623</v>
      </c>
      <c r="B140" s="91" t="s">
        <v>14</v>
      </c>
      <c r="C140" s="86" t="s">
        <v>675</v>
      </c>
      <c r="D140" s="117">
        <v>10528204</v>
      </c>
      <c r="E140" s="119" t="s">
        <v>407</v>
      </c>
      <c r="F140" s="110">
        <v>9.6300000000000008</v>
      </c>
      <c r="G140" s="89" t="s">
        <v>84</v>
      </c>
    </row>
    <row r="141" spans="1:7" x14ac:dyDescent="0.25">
      <c r="A141" s="90">
        <v>623</v>
      </c>
      <c r="B141" s="91" t="s">
        <v>14</v>
      </c>
      <c r="C141" s="86" t="s">
        <v>675</v>
      </c>
      <c r="D141" s="117">
        <v>10521486</v>
      </c>
      <c r="E141" s="119" t="s">
        <v>694</v>
      </c>
      <c r="F141" s="107">
        <v>154.65</v>
      </c>
      <c r="G141" s="89" t="s">
        <v>84</v>
      </c>
    </row>
    <row r="142" spans="1:7" x14ac:dyDescent="0.25">
      <c r="A142" s="90">
        <v>623</v>
      </c>
      <c r="B142" s="91" t="s">
        <v>14</v>
      </c>
      <c r="C142" s="86" t="s">
        <v>675</v>
      </c>
      <c r="D142" s="117">
        <v>10522237</v>
      </c>
      <c r="E142" s="119" t="s">
        <v>694</v>
      </c>
      <c r="F142" s="107">
        <v>9.6300000000000008</v>
      </c>
      <c r="G142" s="89" t="s">
        <v>84</v>
      </c>
    </row>
    <row r="143" spans="1:7" x14ac:dyDescent="0.25">
      <c r="A143" s="90">
        <v>623</v>
      </c>
      <c r="B143" s="91" t="s">
        <v>14</v>
      </c>
      <c r="C143" s="86" t="s">
        <v>675</v>
      </c>
      <c r="D143" s="117">
        <v>10505816</v>
      </c>
      <c r="E143" s="119" t="s">
        <v>316</v>
      </c>
      <c r="F143" s="107">
        <v>155.85</v>
      </c>
      <c r="G143" s="89" t="s">
        <v>84</v>
      </c>
    </row>
    <row r="144" spans="1:7" x14ac:dyDescent="0.25">
      <c r="A144" s="90">
        <v>623</v>
      </c>
      <c r="B144" s="91" t="s">
        <v>14</v>
      </c>
      <c r="C144" s="86" t="s">
        <v>675</v>
      </c>
      <c r="D144" s="117">
        <v>10527521</v>
      </c>
      <c r="E144" s="119" t="s">
        <v>407</v>
      </c>
      <c r="F144" s="107">
        <v>9.6300000000000008</v>
      </c>
      <c r="G144" s="89" t="s">
        <v>84</v>
      </c>
    </row>
    <row r="145" spans="1:7" x14ac:dyDescent="0.25">
      <c r="A145" s="90">
        <v>623</v>
      </c>
      <c r="B145" s="91" t="s">
        <v>14</v>
      </c>
      <c r="C145" s="86" t="s">
        <v>675</v>
      </c>
      <c r="D145" s="117">
        <v>10527404</v>
      </c>
      <c r="E145" s="119" t="s">
        <v>407</v>
      </c>
      <c r="F145" s="111">
        <v>167.44</v>
      </c>
      <c r="G145" s="89" t="s">
        <v>84</v>
      </c>
    </row>
    <row r="146" spans="1:7" x14ac:dyDescent="0.25">
      <c r="A146" s="90">
        <v>623</v>
      </c>
      <c r="B146" s="91" t="s">
        <v>14</v>
      </c>
      <c r="C146" s="86" t="s">
        <v>675</v>
      </c>
      <c r="D146" s="117">
        <v>10491311</v>
      </c>
      <c r="E146" s="119" t="s">
        <v>469</v>
      </c>
      <c r="F146" s="111">
        <v>157.21</v>
      </c>
      <c r="G146" s="89" t="s">
        <v>84</v>
      </c>
    </row>
    <row r="147" spans="1:7" x14ac:dyDescent="0.25">
      <c r="A147" s="90">
        <v>623</v>
      </c>
      <c r="B147" s="91" t="s">
        <v>14</v>
      </c>
      <c r="C147" s="86" t="s">
        <v>675</v>
      </c>
      <c r="D147" s="118">
        <v>10474571</v>
      </c>
      <c r="E147" s="121" t="s">
        <v>436</v>
      </c>
      <c r="F147" s="111">
        <v>110.03</v>
      </c>
      <c r="G147" s="89" t="s">
        <v>84</v>
      </c>
    </row>
    <row r="148" spans="1:7" x14ac:dyDescent="0.25">
      <c r="A148" s="90">
        <v>623</v>
      </c>
      <c r="B148" s="91" t="s">
        <v>14</v>
      </c>
      <c r="C148" s="86" t="s">
        <v>675</v>
      </c>
      <c r="D148" s="117">
        <v>10528093</v>
      </c>
      <c r="E148" s="119" t="s">
        <v>407</v>
      </c>
      <c r="F148" s="75">
        <v>16.309999999999999</v>
      </c>
      <c r="G148" s="89" t="s">
        <v>84</v>
      </c>
    </row>
    <row r="149" spans="1:7" x14ac:dyDescent="0.25">
      <c r="A149" s="90">
        <v>623</v>
      </c>
      <c r="B149" s="91" t="s">
        <v>14</v>
      </c>
      <c r="C149" s="86" t="s">
        <v>675</v>
      </c>
      <c r="D149" s="117">
        <v>1050716</v>
      </c>
      <c r="E149" s="119" t="s">
        <v>316</v>
      </c>
      <c r="F149" s="107">
        <v>456.41</v>
      </c>
      <c r="G149" s="89" t="s">
        <v>84</v>
      </c>
    </row>
    <row r="150" spans="1:7" x14ac:dyDescent="0.25">
      <c r="A150" s="90">
        <v>623</v>
      </c>
      <c r="B150" s="91" t="s">
        <v>14</v>
      </c>
      <c r="C150" s="86" t="s">
        <v>675</v>
      </c>
      <c r="D150" s="117">
        <v>10498356</v>
      </c>
      <c r="E150" s="119" t="s">
        <v>317</v>
      </c>
      <c r="F150" s="110">
        <v>208.08</v>
      </c>
      <c r="G150" s="89" t="s">
        <v>84</v>
      </c>
    </row>
    <row r="151" spans="1:7" x14ac:dyDescent="0.25">
      <c r="A151" s="90">
        <v>623</v>
      </c>
      <c r="B151" s="91" t="s">
        <v>14</v>
      </c>
      <c r="C151" s="86" t="s">
        <v>676</v>
      </c>
      <c r="D151" s="117" t="s">
        <v>681</v>
      </c>
      <c r="E151" s="119" t="s">
        <v>347</v>
      </c>
      <c r="F151" s="110">
        <v>215.5</v>
      </c>
      <c r="G151" s="89" t="s">
        <v>84</v>
      </c>
    </row>
    <row r="152" spans="1:7" x14ac:dyDescent="0.25">
      <c r="A152" s="90">
        <v>623</v>
      </c>
      <c r="B152" s="91" t="s">
        <v>14</v>
      </c>
      <c r="C152" s="86" t="s">
        <v>676</v>
      </c>
      <c r="D152" s="117" t="s">
        <v>682</v>
      </c>
      <c r="E152" s="119" t="s">
        <v>347</v>
      </c>
      <c r="F152" s="110">
        <v>47.65</v>
      </c>
      <c r="G152" s="89" t="s">
        <v>84</v>
      </c>
    </row>
    <row r="153" spans="1:7" x14ac:dyDescent="0.25">
      <c r="A153" s="90">
        <v>623</v>
      </c>
      <c r="B153" s="91" t="s">
        <v>14</v>
      </c>
      <c r="C153" s="86" t="s">
        <v>676</v>
      </c>
      <c r="D153" s="117" t="s">
        <v>683</v>
      </c>
      <c r="E153" s="119" t="s">
        <v>347</v>
      </c>
      <c r="F153" s="110">
        <v>167.78</v>
      </c>
      <c r="G153" s="89" t="s">
        <v>84</v>
      </c>
    </row>
    <row r="154" spans="1:7" x14ac:dyDescent="0.25">
      <c r="A154" s="90">
        <v>623</v>
      </c>
      <c r="B154" s="91" t="s">
        <v>14</v>
      </c>
      <c r="C154" s="86" t="s">
        <v>676</v>
      </c>
      <c r="D154" s="117" t="s">
        <v>684</v>
      </c>
      <c r="E154" s="119" t="s">
        <v>347</v>
      </c>
      <c r="F154" s="110">
        <v>33.35</v>
      </c>
      <c r="G154" s="89" t="s">
        <v>84</v>
      </c>
    </row>
    <row r="155" spans="1:7" x14ac:dyDescent="0.25">
      <c r="A155" s="90">
        <v>623</v>
      </c>
      <c r="B155" s="91" t="s">
        <v>14</v>
      </c>
      <c r="C155" s="86" t="s">
        <v>676</v>
      </c>
      <c r="D155" s="117" t="s">
        <v>685</v>
      </c>
      <c r="E155" s="119" t="s">
        <v>347</v>
      </c>
      <c r="F155" s="110">
        <v>97.21</v>
      </c>
      <c r="G155" s="89" t="s">
        <v>84</v>
      </c>
    </row>
    <row r="156" spans="1:7" x14ac:dyDescent="0.25">
      <c r="A156" s="90">
        <v>623</v>
      </c>
      <c r="B156" s="91" t="s">
        <v>14</v>
      </c>
      <c r="C156" s="86" t="s">
        <v>676</v>
      </c>
      <c r="D156" s="117" t="s">
        <v>686</v>
      </c>
      <c r="E156" s="119" t="s">
        <v>347</v>
      </c>
      <c r="F156" s="110">
        <v>18.239999999999998</v>
      </c>
      <c r="G156" s="89" t="s">
        <v>84</v>
      </c>
    </row>
    <row r="157" spans="1:7" x14ac:dyDescent="0.25">
      <c r="A157" s="90">
        <v>623</v>
      </c>
      <c r="B157" s="91" t="s">
        <v>14</v>
      </c>
      <c r="C157" s="86" t="s">
        <v>676</v>
      </c>
      <c r="D157" s="117" t="s">
        <v>687</v>
      </c>
      <c r="E157" s="119" t="s">
        <v>347</v>
      </c>
      <c r="F157" s="107">
        <v>166.16</v>
      </c>
      <c r="G157" s="89" t="s">
        <v>84</v>
      </c>
    </row>
    <row r="158" spans="1:7" x14ac:dyDescent="0.25">
      <c r="A158" s="90">
        <v>623</v>
      </c>
      <c r="B158" s="91" t="s">
        <v>14</v>
      </c>
      <c r="C158" s="86" t="s">
        <v>676</v>
      </c>
      <c r="D158" s="117" t="s">
        <v>688</v>
      </c>
      <c r="E158" s="119" t="s">
        <v>347</v>
      </c>
      <c r="F158" s="107">
        <v>562.12</v>
      </c>
      <c r="G158" s="89" t="s">
        <v>84</v>
      </c>
    </row>
    <row r="159" spans="1:7" x14ac:dyDescent="0.25">
      <c r="A159" s="90">
        <v>623</v>
      </c>
      <c r="B159" s="91" t="s">
        <v>14</v>
      </c>
      <c r="C159" s="86" t="s">
        <v>676</v>
      </c>
      <c r="D159" s="117" t="s">
        <v>689</v>
      </c>
      <c r="E159" s="119" t="s">
        <v>347</v>
      </c>
      <c r="F159" s="107">
        <v>15.87</v>
      </c>
      <c r="G159" s="89" t="s">
        <v>84</v>
      </c>
    </row>
    <row r="160" spans="1:7" x14ac:dyDescent="0.25">
      <c r="A160" s="90">
        <v>623</v>
      </c>
      <c r="B160" s="88" t="s">
        <v>14</v>
      </c>
      <c r="C160" s="86" t="s">
        <v>676</v>
      </c>
      <c r="D160" s="117" t="s">
        <v>690</v>
      </c>
      <c r="E160" s="119" t="s">
        <v>347</v>
      </c>
      <c r="F160" s="107">
        <v>164.07</v>
      </c>
      <c r="G160" s="89" t="s">
        <v>84</v>
      </c>
    </row>
    <row r="161" spans="1:7" x14ac:dyDescent="0.25">
      <c r="A161" s="90">
        <v>623</v>
      </c>
      <c r="B161" s="88" t="s">
        <v>14</v>
      </c>
      <c r="C161" s="86" t="s">
        <v>677</v>
      </c>
      <c r="D161" s="117" t="s">
        <v>691</v>
      </c>
      <c r="E161" s="119" t="s">
        <v>470</v>
      </c>
      <c r="F161" s="107">
        <v>210.4</v>
      </c>
      <c r="G161" s="89" t="s">
        <v>84</v>
      </c>
    </row>
    <row r="162" spans="1:7" x14ac:dyDescent="0.25">
      <c r="A162" s="90">
        <v>623</v>
      </c>
      <c r="B162" s="88" t="s">
        <v>14</v>
      </c>
      <c r="C162" s="86" t="s">
        <v>678</v>
      </c>
      <c r="D162" s="117" t="s">
        <v>692</v>
      </c>
      <c r="E162" s="119" t="s">
        <v>419</v>
      </c>
      <c r="F162" s="107">
        <v>115.85</v>
      </c>
      <c r="G162" s="89" t="s">
        <v>84</v>
      </c>
    </row>
    <row r="163" spans="1:7" x14ac:dyDescent="0.25">
      <c r="A163" s="90">
        <v>623</v>
      </c>
      <c r="B163" s="88" t="s">
        <v>14</v>
      </c>
      <c r="C163" s="86" t="s">
        <v>677</v>
      </c>
      <c r="D163" s="117" t="s">
        <v>693</v>
      </c>
      <c r="E163" s="120" t="s">
        <v>456</v>
      </c>
      <c r="F163" s="107">
        <v>315.60000000000002</v>
      </c>
      <c r="G163" s="89" t="s">
        <v>84</v>
      </c>
    </row>
    <row r="164" spans="1:7" x14ac:dyDescent="0.25">
      <c r="A164" s="90">
        <v>623</v>
      </c>
      <c r="B164" s="88" t="s">
        <v>14</v>
      </c>
      <c r="C164" s="86" t="s">
        <v>695</v>
      </c>
      <c r="D164" s="117" t="s">
        <v>696</v>
      </c>
      <c r="E164" s="119" t="s">
        <v>470</v>
      </c>
      <c r="F164" s="107">
        <v>189.66</v>
      </c>
      <c r="G164" s="89" t="s">
        <v>84</v>
      </c>
    </row>
    <row r="165" spans="1:7" x14ac:dyDescent="0.25">
      <c r="A165" s="90">
        <v>623</v>
      </c>
      <c r="B165" s="88" t="s">
        <v>14</v>
      </c>
      <c r="C165" s="86" t="s">
        <v>695</v>
      </c>
      <c r="D165" s="117" t="s">
        <v>697</v>
      </c>
      <c r="E165" s="119" t="s">
        <v>470</v>
      </c>
      <c r="F165" s="107">
        <v>506.63</v>
      </c>
      <c r="G165" s="89" t="s">
        <v>84</v>
      </c>
    </row>
    <row r="166" spans="1:7" x14ac:dyDescent="0.25">
      <c r="A166" s="90">
        <v>623</v>
      </c>
      <c r="B166" s="88" t="s">
        <v>14</v>
      </c>
      <c r="C166" s="86" t="s">
        <v>695</v>
      </c>
      <c r="D166" s="117" t="s">
        <v>698</v>
      </c>
      <c r="E166" s="119" t="s">
        <v>470</v>
      </c>
      <c r="F166" s="107">
        <v>378.73</v>
      </c>
      <c r="G166" s="89" t="s">
        <v>84</v>
      </c>
    </row>
    <row r="167" spans="1:7" x14ac:dyDescent="0.25">
      <c r="A167" s="90">
        <v>623</v>
      </c>
      <c r="B167" s="88" t="s">
        <v>14</v>
      </c>
      <c r="C167" s="86" t="s">
        <v>695</v>
      </c>
      <c r="D167" s="117" t="s">
        <v>699</v>
      </c>
      <c r="E167" s="119" t="s">
        <v>470</v>
      </c>
      <c r="F167" s="107">
        <v>84.16</v>
      </c>
      <c r="G167" s="89" t="s">
        <v>84</v>
      </c>
    </row>
    <row r="168" spans="1:7" x14ac:dyDescent="0.25">
      <c r="A168" s="90">
        <v>623</v>
      </c>
      <c r="B168" s="88" t="s">
        <v>14</v>
      </c>
      <c r="C168" s="86" t="s">
        <v>695</v>
      </c>
      <c r="D168" s="117" t="s">
        <v>700</v>
      </c>
      <c r="E168" s="119" t="s">
        <v>470</v>
      </c>
      <c r="F168" s="107">
        <v>84.17</v>
      </c>
      <c r="G168" s="89" t="s">
        <v>84</v>
      </c>
    </row>
    <row r="169" spans="1:7" x14ac:dyDescent="0.25">
      <c r="A169" s="90">
        <v>623</v>
      </c>
      <c r="B169" s="88" t="s">
        <v>14</v>
      </c>
      <c r="C169" s="86" t="s">
        <v>695</v>
      </c>
      <c r="D169" s="117" t="s">
        <v>701</v>
      </c>
      <c r="E169" s="119" t="s">
        <v>470</v>
      </c>
      <c r="F169" s="107">
        <v>105.2</v>
      </c>
      <c r="G169" s="89" t="s">
        <v>84</v>
      </c>
    </row>
    <row r="170" spans="1:7" ht="15.75" x14ac:dyDescent="0.25">
      <c r="A170" s="150" t="s">
        <v>53</v>
      </c>
      <c r="B170" s="151"/>
      <c r="C170" s="151"/>
      <c r="D170" s="151"/>
      <c r="E170" s="152"/>
      <c r="F170" s="42">
        <f>SUM(F14:F169)</f>
        <v>55475.329999999987</v>
      </c>
      <c r="G170" s="11"/>
    </row>
    <row r="171" spans="1:7" ht="15.75" x14ac:dyDescent="0.25">
      <c r="A171" s="51"/>
      <c r="B171" s="51"/>
      <c r="C171" s="51"/>
      <c r="D171" s="51"/>
      <c r="E171" s="51"/>
      <c r="F171" s="52"/>
      <c r="G171" s="53"/>
    </row>
    <row r="173" spans="1:7" x14ac:dyDescent="0.25">
      <c r="A173" s="138" t="s">
        <v>38</v>
      </c>
      <c r="B173" s="138"/>
      <c r="C173" s="123"/>
      <c r="D173" s="69"/>
      <c r="E173" s="70"/>
      <c r="F173" s="125"/>
      <c r="G173" s="32" t="s">
        <v>40</v>
      </c>
    </row>
    <row r="174" spans="1:7" x14ac:dyDescent="0.25">
      <c r="A174" s="139" t="s">
        <v>39</v>
      </c>
      <c r="B174" s="139"/>
      <c r="C174" s="123"/>
      <c r="D174" s="69"/>
      <c r="E174" s="70"/>
      <c r="F174" s="125"/>
      <c r="G174" s="31" t="s">
        <v>41</v>
      </c>
    </row>
    <row r="176" spans="1:7" x14ac:dyDescent="0.25">
      <c r="A176" s="139" t="s">
        <v>560</v>
      </c>
      <c r="B176" s="139"/>
      <c r="C176" s="125"/>
      <c r="F176" s="125"/>
      <c r="G176" s="125" t="s">
        <v>560</v>
      </c>
    </row>
  </sheetData>
  <protectedRanges>
    <protectedRange sqref="E14:E24 E76:E85 E160:E169" name="Range1_1_1"/>
    <protectedRange sqref="E35:E37 E54:E57 E28 E39:E42 E59:E62 E73:E75 E96:E98 E115:E118 E89 E100:E103 E120:E123 E129:E131 E141:E144 E146:E149 E157:E159" name="Range1_1_1_14"/>
    <protectedRange sqref="E25 E86" name="Range1_1_1_2_3"/>
    <protectedRange sqref="E26 E87" name="Range1_1_1_10_3"/>
    <protectedRange sqref="E27 E88" name="Range1_1_1_12_3"/>
    <protectedRange sqref="E38 E58 E99 E119 E145" name="Range1_1_1_1"/>
  </protectedRanges>
  <autoFilter ref="A13:G13"/>
  <mergeCells count="10">
    <mergeCell ref="A2:G7"/>
    <mergeCell ref="A176:B176"/>
    <mergeCell ref="F8:G8"/>
    <mergeCell ref="F9:F10"/>
    <mergeCell ref="A173:B173"/>
    <mergeCell ref="A174:B174"/>
    <mergeCell ref="A9:C9"/>
    <mergeCell ref="G9:G10"/>
    <mergeCell ref="A12:C12"/>
    <mergeCell ref="A170:E170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28 E35:E42 E54:E62 E96:E103 E115:E123 E129:E131 E141:E149 E73:E89 E157:E169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0"/>
  <sheetViews>
    <sheetView topLeftCell="A58" zoomScaleNormal="100" workbookViewId="0">
      <selection activeCell="A88" sqref="A88:B88"/>
    </sheetView>
  </sheetViews>
  <sheetFormatPr defaultRowHeight="15" x14ac:dyDescent="0.25"/>
  <cols>
    <col min="1" max="1" width="9.42578125" customWidth="1"/>
    <col min="2" max="2" width="12.7109375" customWidth="1"/>
    <col min="3" max="3" width="42.28515625" style="23" customWidth="1"/>
    <col min="4" max="4" width="18.5703125" style="25" customWidth="1"/>
    <col min="5" max="5" width="13.7109375" customWidth="1"/>
    <col min="6" max="6" width="18.7109375" bestFit="1" customWidth="1"/>
    <col min="7" max="7" width="20.7109375" customWidth="1"/>
    <col min="9" max="9" width="15.85546875" bestFit="1" customWidth="1"/>
    <col min="15" max="15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ht="14.1" customHeight="1" x14ac:dyDescent="0.25">
      <c r="A3" s="145" t="s">
        <v>275</v>
      </c>
      <c r="B3" s="145"/>
      <c r="C3" s="145"/>
      <c r="D3" s="145"/>
      <c r="E3" s="145"/>
      <c r="F3" s="145"/>
      <c r="G3" s="145"/>
    </row>
    <row r="4" spans="1:7" ht="14.1" customHeight="1" x14ac:dyDescent="0.25">
      <c r="A4" s="145"/>
      <c r="B4" s="145"/>
      <c r="C4" s="145"/>
      <c r="D4" s="145"/>
      <c r="E4" s="145"/>
      <c r="F4" s="145"/>
      <c r="G4" s="145"/>
    </row>
    <row r="5" spans="1:7" ht="14.1" customHeight="1" x14ac:dyDescent="0.25">
      <c r="A5" s="145"/>
      <c r="B5" s="145"/>
      <c r="C5" s="145"/>
      <c r="D5" s="145"/>
      <c r="E5" s="145"/>
      <c r="F5" s="145"/>
      <c r="G5" s="145"/>
    </row>
    <row r="6" spans="1:7" ht="14.1" customHeight="1" x14ac:dyDescent="0.25">
      <c r="A6" s="145"/>
      <c r="B6" s="145"/>
      <c r="C6" s="145"/>
      <c r="D6" s="145"/>
      <c r="E6" s="145"/>
      <c r="F6" s="145"/>
      <c r="G6" s="145"/>
    </row>
    <row r="7" spans="1:7" ht="14.1" customHeight="1" x14ac:dyDescent="0.25">
      <c r="A7" s="145"/>
      <c r="B7" s="145"/>
      <c r="C7" s="145"/>
      <c r="D7" s="145"/>
      <c r="E7" s="145"/>
      <c r="F7" s="145"/>
      <c r="G7" s="145"/>
    </row>
    <row r="8" spans="1:7" ht="14.1" customHeight="1" x14ac:dyDescent="0.25">
      <c r="A8" s="145"/>
      <c r="B8" s="145"/>
      <c r="C8" s="145"/>
      <c r="D8" s="145"/>
      <c r="E8" s="145"/>
      <c r="F8" s="145"/>
      <c r="G8" s="145"/>
    </row>
    <row r="9" spans="1:7" ht="14.1" customHeight="1" x14ac:dyDescent="0.25">
      <c r="A9" s="145"/>
      <c r="B9" s="145"/>
      <c r="C9" s="145"/>
      <c r="D9" s="145"/>
      <c r="E9" s="145"/>
      <c r="F9" s="145"/>
      <c r="G9" s="145"/>
    </row>
    <row r="10" spans="1:7" ht="14.1" customHeight="1" x14ac:dyDescent="0.25">
      <c r="G10" s="13" t="s">
        <v>21</v>
      </c>
    </row>
    <row r="11" spans="1:7" ht="14.1" customHeight="1" x14ac:dyDescent="0.25">
      <c r="A11" s="155" t="s">
        <v>42</v>
      </c>
      <c r="B11" s="155"/>
      <c r="C11" s="155"/>
      <c r="D11" s="26"/>
      <c r="G11" s="149" t="s">
        <v>12</v>
      </c>
    </row>
    <row r="12" spans="1:7" ht="14.1" customHeight="1" thickBot="1" x14ac:dyDescent="0.3">
      <c r="A12" s="156" t="s">
        <v>559</v>
      </c>
      <c r="B12" s="156"/>
      <c r="C12" s="156"/>
      <c r="D12" s="27"/>
      <c r="G12" s="149"/>
    </row>
    <row r="13" spans="1:7" ht="14.1" customHeight="1" x14ac:dyDescent="0.25">
      <c r="A13" s="17" t="s">
        <v>1</v>
      </c>
      <c r="B13" s="18" t="s">
        <v>2</v>
      </c>
      <c r="C13" s="22" t="s">
        <v>3</v>
      </c>
      <c r="D13" s="18" t="s">
        <v>25</v>
      </c>
      <c r="E13" s="19" t="s">
        <v>4</v>
      </c>
      <c r="F13" s="22" t="s">
        <v>0</v>
      </c>
      <c r="G13" s="20" t="s">
        <v>5</v>
      </c>
    </row>
    <row r="14" spans="1:7" ht="14.1" customHeight="1" x14ac:dyDescent="0.25">
      <c r="A14" s="21">
        <v>623</v>
      </c>
      <c r="B14" s="14" t="s">
        <v>13</v>
      </c>
      <c r="C14" s="24" t="s">
        <v>26</v>
      </c>
      <c r="D14" s="66" t="s">
        <v>27</v>
      </c>
      <c r="E14" s="164">
        <v>43531</v>
      </c>
      <c r="F14" s="71">
        <v>753.19</v>
      </c>
      <c r="G14" s="36" t="s">
        <v>731</v>
      </c>
    </row>
    <row r="15" spans="1:7" ht="14.1" customHeight="1" x14ac:dyDescent="0.25">
      <c r="A15" s="21">
        <v>623</v>
      </c>
      <c r="B15" s="14" t="s">
        <v>13</v>
      </c>
      <c r="C15" s="24" t="s">
        <v>31</v>
      </c>
      <c r="D15" s="66" t="s">
        <v>32</v>
      </c>
      <c r="E15" s="164">
        <v>44263</v>
      </c>
      <c r="F15" s="71">
        <v>8789.1</v>
      </c>
      <c r="G15" s="36" t="s">
        <v>731</v>
      </c>
    </row>
    <row r="16" spans="1:7" ht="14.1" customHeight="1" x14ac:dyDescent="0.25">
      <c r="A16" s="21">
        <v>623</v>
      </c>
      <c r="B16" s="14" t="s">
        <v>13</v>
      </c>
      <c r="C16" s="24" t="s">
        <v>24</v>
      </c>
      <c r="D16" s="66" t="s">
        <v>36</v>
      </c>
      <c r="E16" s="164">
        <v>44379</v>
      </c>
      <c r="F16" s="71">
        <v>15000</v>
      </c>
      <c r="G16" s="36" t="s">
        <v>731</v>
      </c>
    </row>
    <row r="17" spans="1:7" ht="14.1" customHeight="1" x14ac:dyDescent="0.25">
      <c r="A17" s="21">
        <v>623</v>
      </c>
      <c r="B17" s="14" t="s">
        <v>13</v>
      </c>
      <c r="C17" s="24" t="s">
        <v>44</v>
      </c>
      <c r="D17" s="66" t="s">
        <v>45</v>
      </c>
      <c r="E17" s="164">
        <v>44462</v>
      </c>
      <c r="F17" s="71">
        <v>53173.67</v>
      </c>
      <c r="G17" s="36" t="s">
        <v>731</v>
      </c>
    </row>
    <row r="18" spans="1:7" ht="14.1" customHeight="1" x14ac:dyDescent="0.25">
      <c r="A18" s="14">
        <v>623</v>
      </c>
      <c r="B18" s="14" t="s">
        <v>13</v>
      </c>
      <c r="C18" s="24" t="s">
        <v>44</v>
      </c>
      <c r="D18" s="66" t="s">
        <v>35</v>
      </c>
      <c r="E18" s="164">
        <v>44308</v>
      </c>
      <c r="F18" s="71">
        <v>30000</v>
      </c>
      <c r="G18" s="36" t="s">
        <v>731</v>
      </c>
    </row>
    <row r="19" spans="1:7" ht="14.1" customHeight="1" x14ac:dyDescent="0.25">
      <c r="A19" s="14">
        <v>624</v>
      </c>
      <c r="B19" s="14" t="s">
        <v>13</v>
      </c>
      <c r="C19" s="24" t="s">
        <v>44</v>
      </c>
      <c r="D19" s="66" t="s">
        <v>43</v>
      </c>
      <c r="E19" s="164">
        <v>44462</v>
      </c>
      <c r="F19" s="71">
        <v>13425.15</v>
      </c>
      <c r="G19" s="36" t="s">
        <v>731</v>
      </c>
    </row>
    <row r="20" spans="1:7" ht="14.1" customHeight="1" x14ac:dyDescent="0.25">
      <c r="A20" s="14">
        <v>623</v>
      </c>
      <c r="B20" s="14" t="s">
        <v>13</v>
      </c>
      <c r="C20" s="37" t="s">
        <v>47</v>
      </c>
      <c r="D20" s="66" t="s">
        <v>48</v>
      </c>
      <c r="E20" s="164">
        <v>44512</v>
      </c>
      <c r="F20" s="71">
        <v>14600</v>
      </c>
      <c r="G20" s="36" t="s">
        <v>731</v>
      </c>
    </row>
    <row r="21" spans="1:7" ht="14.1" customHeight="1" x14ac:dyDescent="0.25">
      <c r="A21" s="14">
        <v>623</v>
      </c>
      <c r="B21" s="14" t="s">
        <v>13</v>
      </c>
      <c r="C21" s="24" t="s">
        <v>44</v>
      </c>
      <c r="D21" s="66" t="s">
        <v>134</v>
      </c>
      <c r="E21" s="164">
        <v>44495</v>
      </c>
      <c r="F21" s="71">
        <v>75901.649999999994</v>
      </c>
      <c r="G21" s="36" t="s">
        <v>731</v>
      </c>
    </row>
    <row r="22" spans="1:7" ht="14.1" customHeight="1" x14ac:dyDescent="0.25">
      <c r="A22" s="14">
        <v>623</v>
      </c>
      <c r="B22" s="14" t="s">
        <v>13</v>
      </c>
      <c r="C22" s="24" t="s">
        <v>33</v>
      </c>
      <c r="D22" s="66" t="s">
        <v>46</v>
      </c>
      <c r="E22" s="164">
        <v>44518</v>
      </c>
      <c r="F22" s="71">
        <v>6970.42</v>
      </c>
      <c r="G22" s="36" t="s">
        <v>731</v>
      </c>
    </row>
    <row r="23" spans="1:7" ht="14.1" customHeight="1" x14ac:dyDescent="0.25">
      <c r="A23" s="14">
        <v>623</v>
      </c>
      <c r="B23" s="14" t="s">
        <v>13</v>
      </c>
      <c r="C23" s="24" t="s">
        <v>24</v>
      </c>
      <c r="D23" s="66" t="s">
        <v>135</v>
      </c>
      <c r="E23" s="164">
        <v>44645</v>
      </c>
      <c r="F23" s="71">
        <v>12739.9</v>
      </c>
      <c r="G23" s="36" t="s">
        <v>731</v>
      </c>
    </row>
    <row r="24" spans="1:7" ht="14.1" customHeight="1" x14ac:dyDescent="0.25">
      <c r="A24" s="14">
        <v>623</v>
      </c>
      <c r="B24" s="14" t="s">
        <v>13</v>
      </c>
      <c r="C24" s="24" t="s">
        <v>44</v>
      </c>
      <c r="D24" s="66" t="s">
        <v>92</v>
      </c>
      <c r="E24" s="164">
        <v>44680</v>
      </c>
      <c r="F24" s="71">
        <v>20000</v>
      </c>
      <c r="G24" s="36" t="s">
        <v>731</v>
      </c>
    </row>
    <row r="25" spans="1:7" ht="14.1" customHeight="1" x14ac:dyDescent="0.25">
      <c r="A25" s="14">
        <v>623</v>
      </c>
      <c r="B25" s="14" t="s">
        <v>13</v>
      </c>
      <c r="C25" s="24" t="s">
        <v>24</v>
      </c>
      <c r="D25" s="66" t="s">
        <v>93</v>
      </c>
      <c r="E25" s="164">
        <v>44699</v>
      </c>
      <c r="F25" s="71">
        <v>2992.43</v>
      </c>
      <c r="G25" s="36" t="s">
        <v>731</v>
      </c>
    </row>
    <row r="26" spans="1:7" ht="14.1" customHeight="1" x14ac:dyDescent="0.25">
      <c r="A26" s="14">
        <v>623</v>
      </c>
      <c r="B26" s="14" t="s">
        <v>13</v>
      </c>
      <c r="C26" s="24" t="s">
        <v>28</v>
      </c>
      <c r="D26" s="66" t="s">
        <v>111</v>
      </c>
      <c r="E26" s="164">
        <v>44742</v>
      </c>
      <c r="F26" s="71">
        <v>156367.70000000001</v>
      </c>
      <c r="G26" s="36" t="s">
        <v>731</v>
      </c>
    </row>
    <row r="27" spans="1:7" ht="14.1" customHeight="1" x14ac:dyDescent="0.25">
      <c r="A27" s="40">
        <v>623</v>
      </c>
      <c r="B27" s="40" t="s">
        <v>13</v>
      </c>
      <c r="C27" s="74" t="s">
        <v>91</v>
      </c>
      <c r="D27" s="66" t="s">
        <v>114</v>
      </c>
      <c r="E27" s="165">
        <v>44754</v>
      </c>
      <c r="F27" s="71">
        <v>35070</v>
      </c>
      <c r="G27" s="36" t="s">
        <v>731</v>
      </c>
    </row>
    <row r="28" spans="1:7" ht="14.1" customHeight="1" x14ac:dyDescent="0.25">
      <c r="A28" s="40">
        <v>623</v>
      </c>
      <c r="B28" s="40" t="s">
        <v>13</v>
      </c>
      <c r="C28" s="24" t="s">
        <v>29</v>
      </c>
      <c r="D28" s="66" t="s">
        <v>136</v>
      </c>
      <c r="E28" s="164">
        <v>44782</v>
      </c>
      <c r="F28" s="71">
        <v>24655.26</v>
      </c>
      <c r="G28" s="36" t="s">
        <v>731</v>
      </c>
    </row>
    <row r="29" spans="1:7" ht="14.1" customHeight="1" x14ac:dyDescent="0.25">
      <c r="A29" s="21">
        <v>623</v>
      </c>
      <c r="B29" s="14" t="s">
        <v>13</v>
      </c>
      <c r="C29" s="24" t="s">
        <v>99</v>
      </c>
      <c r="D29" s="66" t="s">
        <v>137</v>
      </c>
      <c r="E29" s="164">
        <v>44782</v>
      </c>
      <c r="F29" s="71">
        <v>77760</v>
      </c>
      <c r="G29" s="36" t="s">
        <v>731</v>
      </c>
    </row>
    <row r="30" spans="1:7" ht="14.1" customHeight="1" x14ac:dyDescent="0.25">
      <c r="A30" s="40">
        <v>623</v>
      </c>
      <c r="B30" s="40" t="s">
        <v>13</v>
      </c>
      <c r="C30" s="24" t="s">
        <v>91</v>
      </c>
      <c r="D30" s="66" t="s">
        <v>138</v>
      </c>
      <c r="E30" s="164">
        <v>44782</v>
      </c>
      <c r="F30" s="71">
        <v>1365</v>
      </c>
      <c r="G30" s="36" t="s">
        <v>731</v>
      </c>
    </row>
    <row r="31" spans="1:7" ht="14.1" customHeight="1" x14ac:dyDescent="0.25">
      <c r="A31" s="14">
        <v>623</v>
      </c>
      <c r="B31" s="14" t="s">
        <v>13</v>
      </c>
      <c r="C31" s="24" t="s">
        <v>24</v>
      </c>
      <c r="D31" s="66" t="s">
        <v>185</v>
      </c>
      <c r="E31" s="164">
        <v>44785</v>
      </c>
      <c r="F31" s="71">
        <v>16582.55</v>
      </c>
      <c r="G31" s="36" t="s">
        <v>731</v>
      </c>
    </row>
    <row r="32" spans="1:7" ht="14.1" customHeight="1" x14ac:dyDescent="0.25">
      <c r="A32" s="40">
        <v>623</v>
      </c>
      <c r="B32" s="40" t="s">
        <v>13</v>
      </c>
      <c r="C32" s="24" t="s">
        <v>115</v>
      </c>
      <c r="D32" s="66" t="s">
        <v>139</v>
      </c>
      <c r="E32" s="164">
        <v>44797</v>
      </c>
      <c r="F32" s="166">
        <v>20356</v>
      </c>
      <c r="G32" s="36" t="s">
        <v>731</v>
      </c>
    </row>
    <row r="33" spans="1:15" ht="14.1" customHeight="1" x14ac:dyDescent="0.25">
      <c r="A33" s="40">
        <v>623</v>
      </c>
      <c r="B33" s="40" t="s">
        <v>13</v>
      </c>
      <c r="C33" s="24" t="s">
        <v>37</v>
      </c>
      <c r="D33" s="66" t="s">
        <v>186</v>
      </c>
      <c r="E33" s="164">
        <v>44805</v>
      </c>
      <c r="F33" s="71">
        <v>14454.22</v>
      </c>
      <c r="G33" s="36" t="s">
        <v>731</v>
      </c>
    </row>
    <row r="34" spans="1:15" ht="14.1" customHeight="1" x14ac:dyDescent="0.25">
      <c r="A34" s="40">
        <v>623</v>
      </c>
      <c r="B34" s="40" t="s">
        <v>13</v>
      </c>
      <c r="C34" s="24" t="s">
        <v>31</v>
      </c>
      <c r="D34" s="66" t="s">
        <v>187</v>
      </c>
      <c r="E34" s="164">
        <v>44805</v>
      </c>
      <c r="F34" s="71">
        <v>30573.9</v>
      </c>
      <c r="G34" s="36" t="s">
        <v>731</v>
      </c>
    </row>
    <row r="35" spans="1:15" ht="14.1" customHeight="1" x14ac:dyDescent="0.25">
      <c r="A35" s="40">
        <v>623</v>
      </c>
      <c r="B35" s="40" t="s">
        <v>13</v>
      </c>
      <c r="C35" s="24" t="s">
        <v>188</v>
      </c>
      <c r="D35" s="66" t="s">
        <v>189</v>
      </c>
      <c r="E35" s="164">
        <v>44812</v>
      </c>
      <c r="F35" s="71">
        <v>24948</v>
      </c>
      <c r="G35" s="36" t="s">
        <v>731</v>
      </c>
    </row>
    <row r="36" spans="1:15" ht="14.1" customHeight="1" x14ac:dyDescent="0.25">
      <c r="A36" s="40">
        <v>623</v>
      </c>
      <c r="B36" s="40" t="s">
        <v>13</v>
      </c>
      <c r="C36" s="82" t="s">
        <v>190</v>
      </c>
      <c r="D36" s="135" t="s">
        <v>191</v>
      </c>
      <c r="E36" s="167">
        <v>44817</v>
      </c>
      <c r="F36" s="73">
        <v>5530</v>
      </c>
      <c r="G36" s="36" t="s">
        <v>731</v>
      </c>
    </row>
    <row r="37" spans="1:15" ht="14.1" customHeight="1" x14ac:dyDescent="0.25">
      <c r="A37" s="40">
        <v>623</v>
      </c>
      <c r="B37" s="40" t="s">
        <v>13</v>
      </c>
      <c r="C37" s="24" t="s">
        <v>99</v>
      </c>
      <c r="D37" s="161" t="s">
        <v>169</v>
      </c>
      <c r="E37" s="165">
        <v>44819</v>
      </c>
      <c r="F37" s="71">
        <v>2334</v>
      </c>
      <c r="G37" s="36" t="s">
        <v>731</v>
      </c>
    </row>
    <row r="38" spans="1:15" ht="14.1" customHeight="1" x14ac:dyDescent="0.25">
      <c r="A38" s="40">
        <v>623</v>
      </c>
      <c r="B38" s="40" t="s">
        <v>13</v>
      </c>
      <c r="C38" s="24" t="s">
        <v>194</v>
      </c>
      <c r="D38" s="161" t="s">
        <v>195</v>
      </c>
      <c r="E38" s="164">
        <v>44825</v>
      </c>
      <c r="F38" s="71">
        <v>5478.39</v>
      </c>
      <c r="G38" s="36" t="s">
        <v>731</v>
      </c>
    </row>
    <row r="39" spans="1:15" ht="14.1" customHeight="1" x14ac:dyDescent="0.25">
      <c r="A39" s="14">
        <v>623</v>
      </c>
      <c r="B39" s="14" t="s">
        <v>13</v>
      </c>
      <c r="C39" s="24" t="s">
        <v>201</v>
      </c>
      <c r="D39" s="161" t="s">
        <v>202</v>
      </c>
      <c r="E39" s="165">
        <v>44862</v>
      </c>
      <c r="F39" s="71">
        <v>6195</v>
      </c>
      <c r="G39" s="36" t="s">
        <v>731</v>
      </c>
    </row>
    <row r="40" spans="1:15" ht="14.1" customHeight="1" x14ac:dyDescent="0.25">
      <c r="A40" s="14">
        <v>623</v>
      </c>
      <c r="B40" s="14" t="s">
        <v>13</v>
      </c>
      <c r="C40" s="24" t="s">
        <v>192</v>
      </c>
      <c r="D40" s="66" t="s">
        <v>193</v>
      </c>
      <c r="E40" s="164">
        <v>44820</v>
      </c>
      <c r="F40" s="71">
        <v>69759.850000000006</v>
      </c>
      <c r="G40" s="36" t="s">
        <v>731</v>
      </c>
    </row>
    <row r="41" spans="1:15" ht="14.1" customHeight="1" x14ac:dyDescent="0.25">
      <c r="A41" s="14">
        <v>623</v>
      </c>
      <c r="B41" s="14" t="s">
        <v>13</v>
      </c>
      <c r="C41" s="24" t="s">
        <v>37</v>
      </c>
      <c r="D41" s="161" t="s">
        <v>327</v>
      </c>
      <c r="E41" s="165">
        <v>44834</v>
      </c>
      <c r="F41" s="71">
        <v>6093.34</v>
      </c>
      <c r="G41" s="36" t="s">
        <v>731</v>
      </c>
    </row>
    <row r="42" spans="1:15" ht="14.1" customHeight="1" x14ac:dyDescent="0.25">
      <c r="A42" s="14">
        <v>623</v>
      </c>
      <c r="B42" s="14" t="s">
        <v>13</v>
      </c>
      <c r="C42" s="24" t="s">
        <v>37</v>
      </c>
      <c r="D42" s="161" t="s">
        <v>328</v>
      </c>
      <c r="E42" s="165">
        <v>44889</v>
      </c>
      <c r="F42" s="71">
        <v>5413.34</v>
      </c>
      <c r="G42" s="36" t="s">
        <v>731</v>
      </c>
    </row>
    <row r="43" spans="1:15" ht="14.1" customHeight="1" x14ac:dyDescent="0.25">
      <c r="A43" s="14">
        <v>623</v>
      </c>
      <c r="B43" s="14" t="s">
        <v>13</v>
      </c>
      <c r="C43" s="24" t="s">
        <v>44</v>
      </c>
      <c r="D43" s="136">
        <v>100037</v>
      </c>
      <c r="E43" s="168">
        <v>44895</v>
      </c>
      <c r="F43" s="71">
        <v>39968.199999999997</v>
      </c>
      <c r="G43" s="36" t="s">
        <v>731</v>
      </c>
    </row>
    <row r="44" spans="1:15" ht="14.1" customHeight="1" x14ac:dyDescent="0.25">
      <c r="A44" s="40">
        <v>623</v>
      </c>
      <c r="B44" s="40" t="s">
        <v>13</v>
      </c>
      <c r="C44" s="24" t="s">
        <v>702</v>
      </c>
      <c r="D44" s="161" t="s">
        <v>703</v>
      </c>
      <c r="E44" s="168">
        <v>44896</v>
      </c>
      <c r="F44" s="71">
        <v>9835</v>
      </c>
      <c r="G44" s="36" t="s">
        <v>730</v>
      </c>
    </row>
    <row r="45" spans="1:15" ht="14.1" customHeight="1" x14ac:dyDescent="0.25">
      <c r="A45" s="40">
        <v>623</v>
      </c>
      <c r="B45" s="40" t="s">
        <v>13</v>
      </c>
      <c r="C45" s="24" t="s">
        <v>702</v>
      </c>
      <c r="D45" s="161" t="s">
        <v>704</v>
      </c>
      <c r="E45" s="168">
        <v>44896</v>
      </c>
      <c r="F45" s="71">
        <v>17067.97</v>
      </c>
      <c r="G45" s="36" t="s">
        <v>730</v>
      </c>
    </row>
    <row r="46" spans="1:15" ht="14.1" customHeight="1" x14ac:dyDescent="0.25">
      <c r="A46" s="14">
        <v>623</v>
      </c>
      <c r="B46" s="14" t="s">
        <v>13</v>
      </c>
      <c r="C46" s="24" t="s">
        <v>33</v>
      </c>
      <c r="D46" s="161" t="s">
        <v>705</v>
      </c>
      <c r="E46" s="168">
        <v>44901</v>
      </c>
      <c r="F46" s="71">
        <v>34894.839999999997</v>
      </c>
      <c r="G46" s="36" t="s">
        <v>730</v>
      </c>
    </row>
    <row r="47" spans="1:15" ht="14.1" customHeight="1" x14ac:dyDescent="0.25">
      <c r="A47" s="14">
        <v>623</v>
      </c>
      <c r="B47" s="14" t="s">
        <v>13</v>
      </c>
      <c r="C47" s="24" t="s">
        <v>706</v>
      </c>
      <c r="D47" s="161" t="s">
        <v>707</v>
      </c>
      <c r="E47" s="169" t="s">
        <v>470</v>
      </c>
      <c r="F47" s="71">
        <v>242</v>
      </c>
      <c r="G47" s="36" t="s">
        <v>730</v>
      </c>
    </row>
    <row r="48" spans="1:15" ht="14.1" customHeight="1" x14ac:dyDescent="0.25">
      <c r="A48" s="14">
        <v>623</v>
      </c>
      <c r="B48" s="14" t="s">
        <v>13</v>
      </c>
      <c r="C48" s="24" t="s">
        <v>708</v>
      </c>
      <c r="D48" s="161" t="s">
        <v>709</v>
      </c>
      <c r="E48" s="169" t="s">
        <v>444</v>
      </c>
      <c r="F48" s="71">
        <v>16276.6</v>
      </c>
      <c r="G48" s="36" t="s">
        <v>730</v>
      </c>
      <c r="O48" s="16"/>
    </row>
    <row r="49" spans="1:15" ht="14.1" customHeight="1" x14ac:dyDescent="0.25">
      <c r="A49" s="14">
        <v>623</v>
      </c>
      <c r="B49" s="14" t="s">
        <v>13</v>
      </c>
      <c r="C49" s="24" t="s">
        <v>101</v>
      </c>
      <c r="D49" s="66" t="s">
        <v>272</v>
      </c>
      <c r="E49" s="164">
        <v>44715</v>
      </c>
      <c r="F49" s="166">
        <v>4130.0200000000004</v>
      </c>
      <c r="G49" s="36" t="s">
        <v>731</v>
      </c>
      <c r="O49" s="16"/>
    </row>
    <row r="50" spans="1:15" ht="14.1" customHeight="1" x14ac:dyDescent="0.25">
      <c r="A50" s="14">
        <v>623</v>
      </c>
      <c r="B50" s="14" t="s">
        <v>13</v>
      </c>
      <c r="C50" s="24" t="s">
        <v>33</v>
      </c>
      <c r="D50" s="161" t="s">
        <v>295</v>
      </c>
      <c r="E50" s="169" t="s">
        <v>476</v>
      </c>
      <c r="F50" s="71">
        <v>45603.02</v>
      </c>
      <c r="G50" s="36" t="s">
        <v>730</v>
      </c>
      <c r="O50" s="16"/>
    </row>
    <row r="51" spans="1:15" ht="14.1" customHeight="1" x14ac:dyDescent="0.25">
      <c r="A51" s="14">
        <v>623</v>
      </c>
      <c r="B51" s="14" t="s">
        <v>13</v>
      </c>
      <c r="C51" s="24" t="s">
        <v>33</v>
      </c>
      <c r="D51" s="161" t="s">
        <v>710</v>
      </c>
      <c r="E51" s="169" t="s">
        <v>448</v>
      </c>
      <c r="F51" s="71">
        <v>5030</v>
      </c>
      <c r="G51" s="36" t="s">
        <v>730</v>
      </c>
      <c r="O51" s="16"/>
    </row>
    <row r="52" spans="1:15" ht="14.1" customHeight="1" x14ac:dyDescent="0.25">
      <c r="A52" s="14">
        <v>623</v>
      </c>
      <c r="B52" s="14" t="s">
        <v>13</v>
      </c>
      <c r="C52" s="24" t="s">
        <v>44</v>
      </c>
      <c r="D52" s="66" t="s">
        <v>711</v>
      </c>
      <c r="E52" s="169" t="s">
        <v>472</v>
      </c>
      <c r="F52" s="71">
        <v>16212.99</v>
      </c>
      <c r="G52" s="36" t="s">
        <v>730</v>
      </c>
    </row>
    <row r="53" spans="1:15" ht="14.1" customHeight="1" x14ac:dyDescent="0.25">
      <c r="A53" s="14">
        <v>623</v>
      </c>
      <c r="B53" s="14" t="s">
        <v>13</v>
      </c>
      <c r="C53" s="24" t="s">
        <v>28</v>
      </c>
      <c r="D53" s="66" t="s">
        <v>712</v>
      </c>
      <c r="E53" s="164">
        <v>44917</v>
      </c>
      <c r="F53" s="71">
        <v>43876.2</v>
      </c>
      <c r="G53" s="36" t="s">
        <v>730</v>
      </c>
    </row>
    <row r="54" spans="1:15" ht="14.1" customHeight="1" x14ac:dyDescent="0.25">
      <c r="A54" s="40">
        <v>623</v>
      </c>
      <c r="B54" s="40" t="s">
        <v>13</v>
      </c>
      <c r="C54" s="24" t="s">
        <v>24</v>
      </c>
      <c r="D54" s="66" t="s">
        <v>713</v>
      </c>
      <c r="E54" s="164">
        <v>44923</v>
      </c>
      <c r="F54" s="71">
        <v>82808.36</v>
      </c>
      <c r="G54" s="36" t="s">
        <v>730</v>
      </c>
    </row>
    <row r="55" spans="1:15" ht="14.1" customHeight="1" x14ac:dyDescent="0.25">
      <c r="A55" s="40">
        <v>623</v>
      </c>
      <c r="B55" s="40" t="s">
        <v>13</v>
      </c>
      <c r="C55" s="24" t="s">
        <v>714</v>
      </c>
      <c r="D55" s="66" t="s">
        <v>715</v>
      </c>
      <c r="E55" s="164">
        <v>44916</v>
      </c>
      <c r="F55" s="71">
        <v>293.5</v>
      </c>
      <c r="G55" s="36" t="s">
        <v>730</v>
      </c>
    </row>
    <row r="56" spans="1:15" ht="14.1" customHeight="1" x14ac:dyDescent="0.25">
      <c r="A56" s="40">
        <v>623</v>
      </c>
      <c r="B56" s="40" t="s">
        <v>13</v>
      </c>
      <c r="C56" s="24" t="s">
        <v>24</v>
      </c>
      <c r="D56" s="66" t="s">
        <v>94</v>
      </c>
      <c r="E56" s="164">
        <v>44616</v>
      </c>
      <c r="F56" s="71">
        <v>26285.08</v>
      </c>
      <c r="G56" s="36" t="s">
        <v>731</v>
      </c>
    </row>
    <row r="57" spans="1:15" ht="14.1" customHeight="1" x14ac:dyDescent="0.25">
      <c r="A57" s="40">
        <v>623</v>
      </c>
      <c r="B57" s="40" t="s">
        <v>13</v>
      </c>
      <c r="C57" s="24" t="s">
        <v>24</v>
      </c>
      <c r="D57" s="66" t="s">
        <v>98</v>
      </c>
      <c r="E57" s="164">
        <v>44671</v>
      </c>
      <c r="F57" s="166">
        <v>3835.36</v>
      </c>
      <c r="G57" s="36" t="s">
        <v>731</v>
      </c>
    </row>
    <row r="58" spans="1:15" ht="14.1" customHeight="1" x14ac:dyDescent="0.25">
      <c r="A58" s="14">
        <v>623</v>
      </c>
      <c r="B58" s="14" t="s">
        <v>13</v>
      </c>
      <c r="C58" s="24" t="s">
        <v>268</v>
      </c>
      <c r="D58" s="66" t="s">
        <v>269</v>
      </c>
      <c r="E58" s="164">
        <v>44461</v>
      </c>
      <c r="F58" s="71">
        <v>6854.4</v>
      </c>
      <c r="G58" s="36" t="s">
        <v>731</v>
      </c>
    </row>
    <row r="59" spans="1:15" ht="14.1" customHeight="1" x14ac:dyDescent="0.25">
      <c r="A59" s="14">
        <v>623</v>
      </c>
      <c r="B59" s="14" t="s">
        <v>13</v>
      </c>
      <c r="C59" s="37" t="s">
        <v>51</v>
      </c>
      <c r="D59" s="66" t="s">
        <v>52</v>
      </c>
      <c r="E59" s="164">
        <v>44551</v>
      </c>
      <c r="F59" s="71">
        <v>7090.9</v>
      </c>
      <c r="G59" s="36" t="s">
        <v>730</v>
      </c>
      <c r="I59" s="83"/>
    </row>
    <row r="60" spans="1:15" ht="14.1" customHeight="1" x14ac:dyDescent="0.25">
      <c r="A60" s="14">
        <v>623</v>
      </c>
      <c r="B60" s="14" t="s">
        <v>13</v>
      </c>
      <c r="C60" s="37" t="s">
        <v>50</v>
      </c>
      <c r="D60" s="66" t="s">
        <v>85</v>
      </c>
      <c r="E60" s="164">
        <v>44574</v>
      </c>
      <c r="F60" s="71">
        <v>3772.85</v>
      </c>
      <c r="G60" s="36" t="s">
        <v>731</v>
      </c>
    </row>
    <row r="61" spans="1:15" ht="14.1" customHeight="1" x14ac:dyDescent="0.25">
      <c r="A61" s="14">
        <v>623</v>
      </c>
      <c r="B61" s="14" t="s">
        <v>13</v>
      </c>
      <c r="C61" s="24" t="s">
        <v>113</v>
      </c>
      <c r="D61" s="66" t="s">
        <v>87</v>
      </c>
      <c r="E61" s="164">
        <v>44593</v>
      </c>
      <c r="F61" s="71">
        <v>6615.67</v>
      </c>
      <c r="G61" s="36" t="s">
        <v>731</v>
      </c>
    </row>
    <row r="62" spans="1:15" ht="14.1" customHeight="1" x14ac:dyDescent="0.25">
      <c r="A62" s="14">
        <v>623</v>
      </c>
      <c r="B62" s="14" t="s">
        <v>13</v>
      </c>
      <c r="C62" s="24" t="s">
        <v>28</v>
      </c>
      <c r="D62" s="134" t="s">
        <v>86</v>
      </c>
      <c r="E62" s="170">
        <v>44610</v>
      </c>
      <c r="F62" s="72">
        <v>51773.7</v>
      </c>
      <c r="G62" s="36" t="s">
        <v>731</v>
      </c>
    </row>
    <row r="63" spans="1:15" ht="14.1" customHeight="1" x14ac:dyDescent="0.25">
      <c r="A63" s="14">
        <v>623</v>
      </c>
      <c r="B63" s="14" t="s">
        <v>13</v>
      </c>
      <c r="C63" s="24" t="s">
        <v>99</v>
      </c>
      <c r="D63" s="66" t="s">
        <v>100</v>
      </c>
      <c r="E63" s="164">
        <v>44658</v>
      </c>
      <c r="F63" s="71">
        <v>13532.48</v>
      </c>
      <c r="G63" s="36" t="s">
        <v>731</v>
      </c>
    </row>
    <row r="64" spans="1:15" ht="14.1" customHeight="1" x14ac:dyDescent="0.25">
      <c r="A64" s="14">
        <v>623</v>
      </c>
      <c r="B64" s="14" t="s">
        <v>13</v>
      </c>
      <c r="C64" s="24" t="s">
        <v>95</v>
      </c>
      <c r="D64" s="66" t="s">
        <v>96</v>
      </c>
      <c r="E64" s="164">
        <v>44670</v>
      </c>
      <c r="F64" s="71">
        <v>9341.84</v>
      </c>
      <c r="G64" s="36" t="s">
        <v>731</v>
      </c>
    </row>
    <row r="65" spans="1:7" ht="13.5" customHeight="1" x14ac:dyDescent="0.25">
      <c r="A65" s="14">
        <v>623</v>
      </c>
      <c r="B65" s="14" t="s">
        <v>13</v>
      </c>
      <c r="C65" s="24" t="s">
        <v>270</v>
      </c>
      <c r="D65" s="66" t="s">
        <v>271</v>
      </c>
      <c r="E65" s="164">
        <v>44396</v>
      </c>
      <c r="F65" s="166">
        <v>672.58</v>
      </c>
      <c r="G65" s="36" t="s">
        <v>731</v>
      </c>
    </row>
    <row r="66" spans="1:7" s="127" customFormat="1" ht="13.5" customHeight="1" x14ac:dyDescent="0.25">
      <c r="A66" s="14">
        <v>623</v>
      </c>
      <c r="B66" s="14" t="s">
        <v>13</v>
      </c>
      <c r="C66" s="24" t="s">
        <v>101</v>
      </c>
      <c r="D66" s="66" t="s">
        <v>102</v>
      </c>
      <c r="E66" s="164">
        <v>44715</v>
      </c>
      <c r="F66" s="71">
        <v>11235.78</v>
      </c>
      <c r="G66" s="36" t="s">
        <v>731</v>
      </c>
    </row>
    <row r="67" spans="1:7" s="127" customFormat="1" ht="13.5" customHeight="1" x14ac:dyDescent="0.25">
      <c r="A67" s="14">
        <v>623</v>
      </c>
      <c r="B67" s="14" t="s">
        <v>13</v>
      </c>
      <c r="C67" s="24" t="s">
        <v>33</v>
      </c>
      <c r="D67" s="66" t="s">
        <v>97</v>
      </c>
      <c r="E67" s="164">
        <v>44720</v>
      </c>
      <c r="F67" s="71">
        <v>8683.3799999999992</v>
      </c>
      <c r="G67" s="36" t="s">
        <v>731</v>
      </c>
    </row>
    <row r="68" spans="1:7" s="127" customFormat="1" ht="13.5" customHeight="1" x14ac:dyDescent="0.25">
      <c r="A68" s="14">
        <v>623</v>
      </c>
      <c r="B68" s="14" t="s">
        <v>13</v>
      </c>
      <c r="C68" s="24" t="s">
        <v>702</v>
      </c>
      <c r="D68" s="161" t="s">
        <v>109</v>
      </c>
      <c r="E68" s="164">
        <v>44727</v>
      </c>
      <c r="F68" s="71">
        <v>9158.5</v>
      </c>
      <c r="G68" s="36" t="s">
        <v>731</v>
      </c>
    </row>
    <row r="69" spans="1:7" s="127" customFormat="1" ht="13.5" customHeight="1" x14ac:dyDescent="0.25">
      <c r="A69" s="14">
        <v>623</v>
      </c>
      <c r="B69" s="14" t="s">
        <v>13</v>
      </c>
      <c r="C69" s="24" t="s">
        <v>24</v>
      </c>
      <c r="D69" s="66" t="s">
        <v>112</v>
      </c>
      <c r="E69" s="164">
        <v>44743</v>
      </c>
      <c r="F69" s="71">
        <v>24860.09</v>
      </c>
      <c r="G69" s="36" t="s">
        <v>731</v>
      </c>
    </row>
    <row r="70" spans="1:7" s="127" customFormat="1" ht="13.5" customHeight="1" x14ac:dyDescent="0.25">
      <c r="A70" s="14">
        <v>623</v>
      </c>
      <c r="B70" s="14" t="s">
        <v>13</v>
      </c>
      <c r="C70" s="24" t="s">
        <v>24</v>
      </c>
      <c r="D70" s="66" t="s">
        <v>146</v>
      </c>
      <c r="E70" s="165">
        <v>44749</v>
      </c>
      <c r="F70" s="71">
        <v>11590.47</v>
      </c>
      <c r="G70" s="36" t="s">
        <v>731</v>
      </c>
    </row>
    <row r="71" spans="1:7" s="127" customFormat="1" ht="13.5" customHeight="1" x14ac:dyDescent="0.25">
      <c r="A71" s="14">
        <v>623</v>
      </c>
      <c r="B71" s="14" t="s">
        <v>13</v>
      </c>
      <c r="C71" s="76" t="s">
        <v>34</v>
      </c>
      <c r="D71" s="66" t="s">
        <v>108</v>
      </c>
      <c r="E71" s="165">
        <v>44748</v>
      </c>
      <c r="F71" s="71">
        <v>938.63</v>
      </c>
      <c r="G71" s="36" t="s">
        <v>731</v>
      </c>
    </row>
    <row r="72" spans="1:7" s="127" customFormat="1" ht="13.5" customHeight="1" x14ac:dyDescent="0.25">
      <c r="A72" s="14">
        <v>623</v>
      </c>
      <c r="B72" s="14" t="s">
        <v>13</v>
      </c>
      <c r="C72" s="24" t="s">
        <v>99</v>
      </c>
      <c r="D72" s="66" t="s">
        <v>145</v>
      </c>
      <c r="E72" s="165">
        <v>44754</v>
      </c>
      <c r="F72" s="71">
        <v>50475.75</v>
      </c>
      <c r="G72" s="36" t="s">
        <v>731</v>
      </c>
    </row>
    <row r="73" spans="1:7" s="127" customFormat="1" ht="13.5" customHeight="1" x14ac:dyDescent="0.25">
      <c r="A73" s="14">
        <v>623</v>
      </c>
      <c r="B73" s="14" t="s">
        <v>13</v>
      </c>
      <c r="C73" s="24" t="s">
        <v>33</v>
      </c>
      <c r="D73" s="66" t="s">
        <v>144</v>
      </c>
      <c r="E73" s="164">
        <v>44783</v>
      </c>
      <c r="F73" s="71">
        <v>13927.95</v>
      </c>
      <c r="G73" s="36" t="s">
        <v>731</v>
      </c>
    </row>
    <row r="74" spans="1:7" s="127" customFormat="1" ht="13.5" customHeight="1" x14ac:dyDescent="0.25">
      <c r="A74" s="14">
        <v>623</v>
      </c>
      <c r="B74" s="14" t="s">
        <v>13</v>
      </c>
      <c r="C74" s="74" t="s">
        <v>142</v>
      </c>
      <c r="D74" s="66" t="s">
        <v>143</v>
      </c>
      <c r="E74" s="165">
        <v>44804</v>
      </c>
      <c r="F74" s="166">
        <v>1967.59</v>
      </c>
      <c r="G74" s="36" t="s">
        <v>731</v>
      </c>
    </row>
    <row r="75" spans="1:7" s="127" customFormat="1" ht="13.5" customHeight="1" x14ac:dyDescent="0.25">
      <c r="A75" s="14">
        <v>623</v>
      </c>
      <c r="B75" s="14" t="s">
        <v>13</v>
      </c>
      <c r="C75" s="24" t="s">
        <v>44</v>
      </c>
      <c r="D75" s="136">
        <v>100036</v>
      </c>
      <c r="E75" s="168">
        <v>44895</v>
      </c>
      <c r="F75" s="71">
        <v>1919.35</v>
      </c>
      <c r="G75" s="36" t="s">
        <v>730</v>
      </c>
    </row>
    <row r="76" spans="1:7" s="127" customFormat="1" ht="13.5" customHeight="1" x14ac:dyDescent="0.25">
      <c r="A76" s="14">
        <v>623</v>
      </c>
      <c r="B76" s="14" t="s">
        <v>13</v>
      </c>
      <c r="C76" s="24" t="s">
        <v>44</v>
      </c>
      <c r="D76" s="136">
        <v>100041</v>
      </c>
      <c r="E76" s="168" t="s">
        <v>522</v>
      </c>
      <c r="F76" s="71">
        <v>3979.93</v>
      </c>
      <c r="G76" s="36" t="s">
        <v>730</v>
      </c>
    </row>
    <row r="77" spans="1:7" s="127" customFormat="1" ht="13.5" customHeight="1" x14ac:dyDescent="0.25">
      <c r="A77" s="14">
        <v>623</v>
      </c>
      <c r="B77" s="14" t="s">
        <v>13</v>
      </c>
      <c r="C77" s="74" t="s">
        <v>716</v>
      </c>
      <c r="D77" s="136" t="s">
        <v>717</v>
      </c>
      <c r="E77" s="168" t="s">
        <v>522</v>
      </c>
      <c r="F77" s="71">
        <v>4957.21</v>
      </c>
      <c r="G77" s="36" t="s">
        <v>730</v>
      </c>
    </row>
    <row r="78" spans="1:7" s="127" customFormat="1" ht="13.5" customHeight="1" x14ac:dyDescent="0.25">
      <c r="A78" s="14">
        <v>623</v>
      </c>
      <c r="B78" s="14" t="s">
        <v>13</v>
      </c>
      <c r="C78" s="76" t="s">
        <v>33</v>
      </c>
      <c r="D78" s="136" t="s">
        <v>718</v>
      </c>
      <c r="E78" s="168" t="s">
        <v>421</v>
      </c>
      <c r="F78" s="71">
        <v>13655.67</v>
      </c>
      <c r="G78" s="36" t="s">
        <v>730</v>
      </c>
    </row>
    <row r="79" spans="1:7" s="127" customFormat="1" ht="13.5" customHeight="1" x14ac:dyDescent="0.25">
      <c r="A79" s="14">
        <v>623</v>
      </c>
      <c r="B79" s="14" t="s">
        <v>13</v>
      </c>
      <c r="C79" s="24" t="s">
        <v>719</v>
      </c>
      <c r="D79" s="66" t="s">
        <v>195</v>
      </c>
      <c r="E79" s="168" t="s">
        <v>284</v>
      </c>
      <c r="F79" s="71">
        <v>6796.59</v>
      </c>
      <c r="G79" s="36" t="s">
        <v>730</v>
      </c>
    </row>
    <row r="80" spans="1:7" s="127" customFormat="1" ht="13.5" customHeight="1" x14ac:dyDescent="0.25">
      <c r="A80" s="14">
        <v>623</v>
      </c>
      <c r="B80" s="14" t="s">
        <v>13</v>
      </c>
      <c r="C80" s="24" t="s">
        <v>720</v>
      </c>
      <c r="D80" s="66" t="s">
        <v>721</v>
      </c>
      <c r="E80" s="168" t="s">
        <v>475</v>
      </c>
      <c r="F80" s="71">
        <v>1837.44</v>
      </c>
      <c r="G80" s="36" t="s">
        <v>730</v>
      </c>
    </row>
    <row r="81" spans="1:7" s="127" customFormat="1" ht="13.5" customHeight="1" x14ac:dyDescent="0.25">
      <c r="A81" s="14">
        <v>623</v>
      </c>
      <c r="B81" s="14" t="s">
        <v>13</v>
      </c>
      <c r="C81" s="24" t="s">
        <v>722</v>
      </c>
      <c r="D81" s="66" t="s">
        <v>723</v>
      </c>
      <c r="E81" s="168" t="s">
        <v>419</v>
      </c>
      <c r="F81" s="71">
        <v>53313.17</v>
      </c>
      <c r="G81" s="36" t="s">
        <v>730</v>
      </c>
    </row>
    <row r="82" spans="1:7" s="127" customFormat="1" ht="13.5" customHeight="1" x14ac:dyDescent="0.25">
      <c r="A82" s="14">
        <v>623</v>
      </c>
      <c r="B82" s="14" t="s">
        <v>13</v>
      </c>
      <c r="C82" s="24" t="s">
        <v>724</v>
      </c>
      <c r="D82" s="136" t="s">
        <v>725</v>
      </c>
      <c r="E82" s="168" t="s">
        <v>456</v>
      </c>
      <c r="F82" s="71">
        <v>24606.97</v>
      </c>
      <c r="G82" s="36" t="s">
        <v>730</v>
      </c>
    </row>
    <row r="83" spans="1:7" s="127" customFormat="1" ht="13.5" customHeight="1" x14ac:dyDescent="0.25">
      <c r="A83" s="14">
        <v>623</v>
      </c>
      <c r="B83" s="14" t="s">
        <v>13</v>
      </c>
      <c r="C83" s="76" t="s">
        <v>33</v>
      </c>
      <c r="D83" s="66" t="s">
        <v>726</v>
      </c>
      <c r="E83" s="168" t="s">
        <v>448</v>
      </c>
      <c r="F83" s="71">
        <v>579</v>
      </c>
      <c r="G83" s="36" t="s">
        <v>730</v>
      </c>
    </row>
    <row r="84" spans="1:7" s="127" customFormat="1" ht="13.5" customHeight="1" x14ac:dyDescent="0.25">
      <c r="A84" s="14">
        <v>623</v>
      </c>
      <c r="B84" s="14" t="s">
        <v>13</v>
      </c>
      <c r="C84" s="74" t="s">
        <v>142</v>
      </c>
      <c r="D84" s="66" t="s">
        <v>727</v>
      </c>
      <c r="E84" s="168" t="s">
        <v>451</v>
      </c>
      <c r="F84" s="71">
        <v>34700</v>
      </c>
      <c r="G84" s="36" t="s">
        <v>730</v>
      </c>
    </row>
    <row r="85" spans="1:7" s="127" customFormat="1" ht="13.5" customHeight="1" thickBot="1" x14ac:dyDescent="0.3">
      <c r="A85" s="14">
        <v>623</v>
      </c>
      <c r="B85" s="14" t="s">
        <v>13</v>
      </c>
      <c r="C85" s="162" t="s">
        <v>728</v>
      </c>
      <c r="D85" s="163" t="s">
        <v>729</v>
      </c>
      <c r="E85" s="168" t="s">
        <v>408</v>
      </c>
      <c r="F85" s="171">
        <v>1040</v>
      </c>
      <c r="G85" s="36" t="s">
        <v>730</v>
      </c>
    </row>
    <row r="86" spans="1:7" s="127" customFormat="1" ht="15.75" x14ac:dyDescent="0.25">
      <c r="A86" s="153" t="s">
        <v>23</v>
      </c>
      <c r="B86" s="154"/>
      <c r="C86" s="63"/>
      <c r="D86" s="63"/>
      <c r="E86" s="64"/>
      <c r="F86" s="47">
        <f>SUM(F14:F85)</f>
        <v>1483519.0899999996</v>
      </c>
      <c r="G86" s="48"/>
    </row>
    <row r="87" spans="1:7" s="127" customFormat="1" x14ac:dyDescent="0.25">
      <c r="C87" s="126"/>
      <c r="D87" s="25"/>
    </row>
    <row r="88" spans="1:7" s="127" customFormat="1" x14ac:dyDescent="0.25">
      <c r="A88" s="139" t="s">
        <v>39</v>
      </c>
      <c r="B88" s="139"/>
      <c r="C88" s="126"/>
      <c r="D88" s="25"/>
      <c r="G88" s="31" t="s">
        <v>41</v>
      </c>
    </row>
    <row r="89" spans="1:7" s="127" customFormat="1" x14ac:dyDescent="0.25">
      <c r="A89" s="139" t="s">
        <v>560</v>
      </c>
      <c r="B89" s="139"/>
      <c r="C89" s="126"/>
      <c r="D89" s="25"/>
      <c r="G89" s="127" t="s">
        <v>560</v>
      </c>
    </row>
    <row r="90" spans="1:7" s="127" customFormat="1" x14ac:dyDescent="0.25">
      <c r="C90" s="126"/>
      <c r="D90" s="25"/>
      <c r="F90" s="16"/>
    </row>
  </sheetData>
  <protectedRanges>
    <protectedRange sqref="E14:E23 E58" name="Range1_1_1_1"/>
    <protectedRange sqref="F58 F14:F23" name="Range2_1_1_2"/>
    <protectedRange sqref="E62 E24:E25 E59:E60 E28:E31" name="Range1_1_1_3_1"/>
    <protectedRange sqref="F62 F52 F24:F25 F28:F31 F59:F60" name="Range2_1_1_3_1"/>
    <protectedRange sqref="E56" name="Range1_1_1_4_1"/>
    <protectedRange sqref="F56" name="Range2_1_1_1_1"/>
    <protectedRange sqref="E49 E32 E57 E65" name="Range1_1_1_5_1"/>
    <protectedRange sqref="F49 F32 F57 F65" name="Range2_1_1_4_1"/>
    <protectedRange sqref="E63 E35" name="Range1_1_1_6_1"/>
    <protectedRange sqref="F63 F35" name="Range2_1_1_5_1"/>
    <protectedRange sqref="E66 E33:E34" name="Range1_1_1_7_1"/>
    <protectedRange sqref="F66 F33:F34" name="Range2_1_1_6_1"/>
    <protectedRange sqref="E36" name="Range1_1_1_15_1"/>
    <protectedRange sqref="F36" name="Range2_1_1_14_1"/>
    <protectedRange sqref="E61 E64 E67:E69 E26:E27 E37:E42 E53:E55" name="Range1_1_1_17_1"/>
    <protectedRange sqref="F61 F64 F26:F27 F53:F55 F50:F51 F37:F42 F44:F48 F67:F69" name="Range2_1_1_16_1"/>
    <protectedRange sqref="E73" name="Range1_1_1_3_2"/>
    <protectedRange sqref="F73" name="Range2_1_1_3_2"/>
    <protectedRange sqref="E74" name="Range1_1_1_5_2"/>
    <protectedRange sqref="F74" name="Range2_1_1_4_2"/>
    <protectedRange sqref="E70:E72" name="Range1_1_1_17_2"/>
    <protectedRange sqref="F70:F72" name="Range2_1_1_16_2"/>
    <protectedRange sqref="F79" name="Range2_1_1_2_1"/>
    <protectedRange sqref="F81" name="Range2_1_1_7"/>
    <protectedRange sqref="F83:F85" name="Range2_1_1_8"/>
  </protectedRanges>
  <autoFilter ref="A13:G86"/>
  <mergeCells count="7">
    <mergeCell ref="A3:G9"/>
    <mergeCell ref="A88:B88"/>
    <mergeCell ref="A89:B89"/>
    <mergeCell ref="A86:B86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42 E49 E53:E74">
      <formula1>36526</formula1>
      <formula2>73051</formula2>
    </dataValidation>
    <dataValidation type="decimal" allowBlank="1" showErrorMessage="1" errorTitle="Gabim ne te dhena" error="Ju lutem Shkruani Shumen" promptTitle="Shuma" prompt="Shkru" sqref="F14:F42 F44:F74 F83:F85 F79 F81">
      <formula1>0</formula1>
      <formula2>99999999999999</formula2>
    </dataValidation>
  </dataValidations>
  <printOptions horizontalCentered="1"/>
  <pageMargins left="0" right="0" top="0" bottom="0" header="0.3" footer="0.3"/>
  <pageSetup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16" zoomScaleNormal="100" workbookViewId="0">
      <selection activeCell="F38" sqref="F38"/>
    </sheetView>
  </sheetViews>
  <sheetFormatPr defaultRowHeight="15" x14ac:dyDescent="0.25"/>
  <cols>
    <col min="1" max="1" width="13" customWidth="1"/>
    <col min="2" max="2" width="15.7109375" customWidth="1"/>
    <col min="3" max="3" width="33.5703125" customWidth="1"/>
    <col min="4" max="4" width="20.28515625" customWidth="1"/>
    <col min="5" max="5" width="17.5703125" bestFit="1" customWidth="1"/>
    <col min="6" max="6" width="21.140625" customWidth="1"/>
  </cols>
  <sheetData>
    <row r="1" spans="1:11" x14ac:dyDescent="0.25">
      <c r="C1" s="39"/>
      <c r="D1" s="25"/>
      <c r="H1" s="16"/>
    </row>
    <row r="2" spans="1:11" ht="42.75" customHeight="1" x14ac:dyDescent="0.25">
      <c r="A2" s="1"/>
      <c r="B2" s="1"/>
      <c r="C2" s="39"/>
      <c r="D2" s="25"/>
      <c r="E2" s="1"/>
      <c r="F2" s="1"/>
      <c r="G2" s="1"/>
      <c r="H2" s="16"/>
    </row>
    <row r="3" spans="1:11" ht="15" customHeight="1" x14ac:dyDescent="0.3">
      <c r="A3" s="145" t="s">
        <v>276</v>
      </c>
      <c r="B3" s="145"/>
      <c r="C3" s="145"/>
      <c r="D3" s="145"/>
      <c r="E3" s="145"/>
      <c r="F3" s="145"/>
      <c r="G3" s="44"/>
      <c r="H3" s="16"/>
    </row>
    <row r="4" spans="1:11" ht="15" customHeight="1" x14ac:dyDescent="0.3">
      <c r="A4" s="145"/>
      <c r="B4" s="145"/>
      <c r="C4" s="145"/>
      <c r="D4" s="145"/>
      <c r="E4" s="145"/>
      <c r="F4" s="145"/>
      <c r="G4" s="44"/>
      <c r="H4" s="16"/>
    </row>
    <row r="5" spans="1:11" ht="15" customHeight="1" x14ac:dyDescent="0.3">
      <c r="A5" s="145"/>
      <c r="B5" s="145"/>
      <c r="C5" s="145"/>
      <c r="D5" s="145"/>
      <c r="E5" s="145"/>
      <c r="F5" s="145"/>
      <c r="G5" s="44"/>
      <c r="H5" s="16"/>
    </row>
    <row r="6" spans="1:11" ht="15" customHeight="1" x14ac:dyDescent="0.3">
      <c r="A6" s="145"/>
      <c r="B6" s="145"/>
      <c r="C6" s="145"/>
      <c r="D6" s="145"/>
      <c r="E6" s="145"/>
      <c r="F6" s="145"/>
      <c r="G6" s="44"/>
      <c r="H6" s="16"/>
    </row>
    <row r="7" spans="1:11" ht="15" customHeight="1" x14ac:dyDescent="0.3">
      <c r="A7" s="145"/>
      <c r="B7" s="145"/>
      <c r="C7" s="145"/>
      <c r="D7" s="145"/>
      <c r="E7" s="145"/>
      <c r="F7" s="145"/>
      <c r="G7" s="44"/>
      <c r="H7" s="16"/>
    </row>
    <row r="8" spans="1:11" ht="24" customHeight="1" x14ac:dyDescent="0.3">
      <c r="A8" s="145"/>
      <c r="B8" s="145"/>
      <c r="C8" s="145"/>
      <c r="D8" s="145"/>
      <c r="E8" s="145"/>
      <c r="F8" s="145"/>
      <c r="G8" s="44"/>
      <c r="H8" s="16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48"/>
      <c r="B11" s="148"/>
      <c r="C11" s="148"/>
      <c r="F11" s="149" t="s">
        <v>12</v>
      </c>
    </row>
    <row r="12" spans="1:11" ht="15" customHeight="1" x14ac:dyDescent="0.25">
      <c r="A12" s="158" t="s">
        <v>559</v>
      </c>
      <c r="B12" s="158"/>
      <c r="C12" s="158"/>
      <c r="D12" s="158"/>
      <c r="F12" s="149"/>
      <c r="G12" s="43"/>
      <c r="K12" s="16"/>
    </row>
    <row r="13" spans="1:11" ht="29.25" customHeight="1" x14ac:dyDescent="0.25">
      <c r="A13" s="93" t="s">
        <v>1</v>
      </c>
      <c r="B13" s="100" t="s">
        <v>2</v>
      </c>
      <c r="C13" s="93" t="s">
        <v>3</v>
      </c>
      <c r="D13" s="94" t="s">
        <v>4</v>
      </c>
      <c r="E13" s="93" t="s">
        <v>0</v>
      </c>
      <c r="F13" s="95" t="s">
        <v>5</v>
      </c>
    </row>
    <row r="14" spans="1:11" ht="14.25" customHeight="1" x14ac:dyDescent="0.25">
      <c r="A14" s="104">
        <v>623</v>
      </c>
      <c r="B14" s="105" t="s">
        <v>13</v>
      </c>
      <c r="C14" s="96" t="s">
        <v>104</v>
      </c>
      <c r="D14" s="98">
        <v>44687</v>
      </c>
      <c r="E14" s="106">
        <v>2000</v>
      </c>
      <c r="F14" s="102" t="s">
        <v>103</v>
      </c>
    </row>
    <row r="15" spans="1:11" ht="13.5" customHeight="1" x14ac:dyDescent="0.25">
      <c r="A15" s="103">
        <v>623</v>
      </c>
      <c r="B15" s="103" t="s">
        <v>13</v>
      </c>
      <c r="C15" s="96" t="s">
        <v>105</v>
      </c>
      <c r="D15" s="98">
        <v>44687</v>
      </c>
      <c r="E15" s="106">
        <v>1500</v>
      </c>
      <c r="F15" s="102" t="s">
        <v>103</v>
      </c>
    </row>
    <row r="16" spans="1:11" ht="30" x14ac:dyDescent="0.25">
      <c r="A16" s="103">
        <v>623</v>
      </c>
      <c r="B16" s="103" t="s">
        <v>13</v>
      </c>
      <c r="C16" s="96" t="s">
        <v>106</v>
      </c>
      <c r="D16" s="98">
        <v>44687</v>
      </c>
      <c r="E16" s="97">
        <v>500</v>
      </c>
      <c r="F16" s="102" t="s">
        <v>103</v>
      </c>
    </row>
    <row r="17" spans="1:6" ht="13.5" customHeight="1" x14ac:dyDescent="0.25">
      <c r="A17" s="101">
        <v>623</v>
      </c>
      <c r="B17" s="101" t="s">
        <v>13</v>
      </c>
      <c r="C17" s="96" t="s">
        <v>107</v>
      </c>
      <c r="D17" s="98">
        <v>44687</v>
      </c>
      <c r="E17" s="97">
        <v>750</v>
      </c>
      <c r="F17" s="102" t="s">
        <v>103</v>
      </c>
    </row>
    <row r="18" spans="1:6" ht="13.5" customHeight="1" x14ac:dyDescent="0.25">
      <c r="A18" s="101">
        <v>623</v>
      </c>
      <c r="B18" s="101" t="s">
        <v>13</v>
      </c>
      <c r="C18" s="96" t="s">
        <v>262</v>
      </c>
      <c r="D18" s="98" t="s">
        <v>263</v>
      </c>
      <c r="E18" s="97">
        <v>100</v>
      </c>
      <c r="F18" s="102" t="s">
        <v>266</v>
      </c>
    </row>
    <row r="19" spans="1:6" ht="13.5" customHeight="1" x14ac:dyDescent="0.25">
      <c r="A19" s="101">
        <v>623</v>
      </c>
      <c r="B19" s="101" t="s">
        <v>13</v>
      </c>
      <c r="C19" s="96" t="s">
        <v>264</v>
      </c>
      <c r="D19" s="98" t="s">
        <v>263</v>
      </c>
      <c r="E19" s="97">
        <v>100</v>
      </c>
      <c r="F19" s="102" t="s">
        <v>266</v>
      </c>
    </row>
    <row r="20" spans="1:6" ht="13.5" customHeight="1" x14ac:dyDescent="0.25">
      <c r="A20" s="101">
        <v>623</v>
      </c>
      <c r="B20" s="101" t="s">
        <v>13</v>
      </c>
      <c r="C20" s="96" t="s">
        <v>265</v>
      </c>
      <c r="D20" s="98" t="s">
        <v>263</v>
      </c>
      <c r="E20" s="97">
        <v>150</v>
      </c>
      <c r="F20" s="102" t="s">
        <v>266</v>
      </c>
    </row>
    <row r="21" spans="1:6" x14ac:dyDescent="0.25">
      <c r="A21" s="101">
        <v>623</v>
      </c>
      <c r="B21" s="101" t="s">
        <v>13</v>
      </c>
      <c r="C21" s="84" t="s">
        <v>409</v>
      </c>
      <c r="D21" s="98" t="s">
        <v>444</v>
      </c>
      <c r="E21" s="97">
        <v>950</v>
      </c>
      <c r="F21" s="102" t="s">
        <v>266</v>
      </c>
    </row>
    <row r="22" spans="1:6" x14ac:dyDescent="0.25">
      <c r="A22" s="101">
        <v>623</v>
      </c>
      <c r="B22" s="101" t="s">
        <v>13</v>
      </c>
      <c r="C22" s="84" t="s">
        <v>410</v>
      </c>
      <c r="D22" s="98" t="s">
        <v>444</v>
      </c>
      <c r="E22" s="97">
        <v>950</v>
      </c>
      <c r="F22" s="102" t="s">
        <v>266</v>
      </c>
    </row>
    <row r="23" spans="1:6" x14ac:dyDescent="0.25">
      <c r="A23" s="103">
        <v>623</v>
      </c>
      <c r="B23" s="103" t="s">
        <v>13</v>
      </c>
      <c r="C23" s="96" t="s">
        <v>641</v>
      </c>
      <c r="D23" s="98" t="s">
        <v>472</v>
      </c>
      <c r="E23" s="106">
        <v>300</v>
      </c>
      <c r="F23" s="36" t="s">
        <v>411</v>
      </c>
    </row>
    <row r="24" spans="1:6" x14ac:dyDescent="0.25">
      <c r="A24" s="104">
        <v>623</v>
      </c>
      <c r="B24" s="105" t="s">
        <v>13</v>
      </c>
      <c r="C24" s="96" t="s">
        <v>642</v>
      </c>
      <c r="D24" s="98" t="s">
        <v>472</v>
      </c>
      <c r="E24" s="106">
        <v>300</v>
      </c>
      <c r="F24" s="36" t="s">
        <v>411</v>
      </c>
    </row>
    <row r="25" spans="1:6" x14ac:dyDescent="0.25">
      <c r="A25" s="103">
        <v>623</v>
      </c>
      <c r="B25" s="103" t="s">
        <v>13</v>
      </c>
      <c r="C25" s="96" t="s">
        <v>643</v>
      </c>
      <c r="D25" s="98" t="s">
        <v>543</v>
      </c>
      <c r="E25" s="106">
        <v>150</v>
      </c>
      <c r="F25" s="36" t="s">
        <v>411</v>
      </c>
    </row>
    <row r="26" spans="1:6" x14ac:dyDescent="0.25">
      <c r="A26" s="103">
        <v>623</v>
      </c>
      <c r="B26" s="103" t="s">
        <v>13</v>
      </c>
      <c r="C26" s="96" t="s">
        <v>644</v>
      </c>
      <c r="D26" s="98" t="s">
        <v>263</v>
      </c>
      <c r="E26" s="97">
        <v>100</v>
      </c>
      <c r="F26" s="36" t="s">
        <v>411</v>
      </c>
    </row>
    <row r="27" spans="1:6" x14ac:dyDescent="0.25">
      <c r="A27" s="101">
        <v>623</v>
      </c>
      <c r="B27" s="101" t="s">
        <v>13</v>
      </c>
      <c r="C27" s="96" t="s">
        <v>645</v>
      </c>
      <c r="D27" s="98" t="s">
        <v>543</v>
      </c>
      <c r="E27" s="97">
        <v>300</v>
      </c>
      <c r="F27" s="36" t="s">
        <v>411</v>
      </c>
    </row>
    <row r="28" spans="1:6" x14ac:dyDescent="0.25">
      <c r="A28" s="101">
        <v>623</v>
      </c>
      <c r="B28" s="101" t="s">
        <v>13</v>
      </c>
      <c r="C28" s="96" t="s">
        <v>646</v>
      </c>
      <c r="D28" s="98" t="s">
        <v>543</v>
      </c>
      <c r="E28" s="97">
        <v>150</v>
      </c>
      <c r="F28" s="36" t="s">
        <v>411</v>
      </c>
    </row>
    <row r="29" spans="1:6" x14ac:dyDescent="0.25">
      <c r="A29" s="101">
        <v>623</v>
      </c>
      <c r="B29" s="101" t="s">
        <v>13</v>
      </c>
      <c r="C29" s="96" t="s">
        <v>647</v>
      </c>
      <c r="D29" s="98" t="s">
        <v>543</v>
      </c>
      <c r="E29" s="97">
        <v>150</v>
      </c>
      <c r="F29" s="36" t="s">
        <v>411</v>
      </c>
    </row>
    <row r="30" spans="1:6" x14ac:dyDescent="0.25">
      <c r="A30" s="101">
        <v>623</v>
      </c>
      <c r="B30" s="101" t="s">
        <v>13</v>
      </c>
      <c r="C30" s="96" t="s">
        <v>648</v>
      </c>
      <c r="D30" s="98" t="s">
        <v>543</v>
      </c>
      <c r="E30" s="97">
        <v>150</v>
      </c>
      <c r="F30" s="36" t="s">
        <v>411</v>
      </c>
    </row>
    <row r="31" spans="1:6" x14ac:dyDescent="0.25">
      <c r="A31" s="101">
        <v>623</v>
      </c>
      <c r="B31" s="101" t="s">
        <v>13</v>
      </c>
      <c r="C31" s="84" t="s">
        <v>649</v>
      </c>
      <c r="D31" s="98" t="s">
        <v>543</v>
      </c>
      <c r="E31" s="97">
        <v>150</v>
      </c>
      <c r="F31" s="36" t="s">
        <v>411</v>
      </c>
    </row>
    <row r="32" spans="1:6" x14ac:dyDescent="0.25">
      <c r="A32" s="101">
        <v>623</v>
      </c>
      <c r="B32" s="101" t="s">
        <v>13</v>
      </c>
      <c r="C32" s="84" t="s">
        <v>650</v>
      </c>
      <c r="D32" s="98" t="s">
        <v>543</v>
      </c>
      <c r="E32" s="97">
        <v>150</v>
      </c>
      <c r="F32" s="36" t="s">
        <v>411</v>
      </c>
    </row>
    <row r="33" spans="1:6" x14ac:dyDescent="0.25">
      <c r="A33" s="101">
        <v>623</v>
      </c>
      <c r="B33" s="101" t="s">
        <v>13</v>
      </c>
      <c r="C33" s="96" t="s">
        <v>651</v>
      </c>
      <c r="D33" s="98" t="s">
        <v>543</v>
      </c>
      <c r="E33" s="97">
        <v>150</v>
      </c>
      <c r="F33" s="36" t="s">
        <v>411</v>
      </c>
    </row>
    <row r="34" spans="1:6" x14ac:dyDescent="0.25">
      <c r="A34" s="101">
        <v>623</v>
      </c>
      <c r="B34" s="101" t="s">
        <v>13</v>
      </c>
      <c r="C34" s="96" t="s">
        <v>652</v>
      </c>
      <c r="D34" s="98" t="s">
        <v>543</v>
      </c>
      <c r="E34" s="97">
        <v>150</v>
      </c>
      <c r="F34" s="36" t="s">
        <v>411</v>
      </c>
    </row>
    <row r="35" spans="1:6" x14ac:dyDescent="0.25">
      <c r="A35" s="101">
        <v>623</v>
      </c>
      <c r="B35" s="101" t="s">
        <v>13</v>
      </c>
      <c r="C35" s="96" t="s">
        <v>653</v>
      </c>
      <c r="D35" s="98" t="s">
        <v>543</v>
      </c>
      <c r="E35" s="97">
        <v>200</v>
      </c>
      <c r="F35" s="36" t="s">
        <v>411</v>
      </c>
    </row>
    <row r="36" spans="1:6" x14ac:dyDescent="0.25">
      <c r="A36" s="101">
        <v>623</v>
      </c>
      <c r="B36" s="101" t="s">
        <v>13</v>
      </c>
      <c r="C36" s="96" t="s">
        <v>654</v>
      </c>
      <c r="D36" s="98" t="s">
        <v>305</v>
      </c>
      <c r="E36" s="97">
        <v>300</v>
      </c>
      <c r="F36" s="36" t="s">
        <v>411</v>
      </c>
    </row>
    <row r="37" spans="1:6" x14ac:dyDescent="0.25">
      <c r="A37" s="101">
        <v>623</v>
      </c>
      <c r="B37" s="101" t="s">
        <v>13</v>
      </c>
      <c r="C37" s="84" t="s">
        <v>655</v>
      </c>
      <c r="D37" s="98" t="s">
        <v>305</v>
      </c>
      <c r="E37" s="97">
        <v>300</v>
      </c>
      <c r="F37" s="36" t="s">
        <v>411</v>
      </c>
    </row>
    <row r="38" spans="1:6" x14ac:dyDescent="0.25">
      <c r="A38" s="101">
        <v>623</v>
      </c>
      <c r="B38" s="101" t="s">
        <v>13</v>
      </c>
      <c r="C38" s="84" t="s">
        <v>656</v>
      </c>
      <c r="D38" s="98" t="s">
        <v>287</v>
      </c>
      <c r="E38" s="97">
        <v>4800</v>
      </c>
      <c r="F38" s="36" t="s">
        <v>411</v>
      </c>
    </row>
    <row r="39" spans="1:6" x14ac:dyDescent="0.25">
      <c r="A39" s="101">
        <v>623</v>
      </c>
      <c r="B39" s="101" t="s">
        <v>13</v>
      </c>
      <c r="C39" s="96" t="s">
        <v>657</v>
      </c>
      <c r="D39" s="98" t="s">
        <v>471</v>
      </c>
      <c r="E39" s="97">
        <v>200</v>
      </c>
      <c r="F39" s="36" t="s">
        <v>411</v>
      </c>
    </row>
    <row r="40" spans="1:6" x14ac:dyDescent="0.25">
      <c r="A40" s="101">
        <v>623</v>
      </c>
      <c r="B40" s="101" t="s">
        <v>13</v>
      </c>
      <c r="C40" s="96" t="s">
        <v>658</v>
      </c>
      <c r="D40" s="98" t="s">
        <v>424</v>
      </c>
      <c r="E40" s="97">
        <v>500</v>
      </c>
      <c r="F40" s="36" t="s">
        <v>411</v>
      </c>
    </row>
    <row r="41" spans="1:6" x14ac:dyDescent="0.25">
      <c r="A41" s="101">
        <v>623</v>
      </c>
      <c r="B41" s="101" t="s">
        <v>13</v>
      </c>
      <c r="C41" s="84" t="s">
        <v>659</v>
      </c>
      <c r="D41" s="98" t="s">
        <v>448</v>
      </c>
      <c r="E41" s="97">
        <v>300</v>
      </c>
      <c r="F41" s="36" t="s">
        <v>411</v>
      </c>
    </row>
    <row r="42" spans="1:6" x14ac:dyDescent="0.25">
      <c r="A42" s="101">
        <v>623</v>
      </c>
      <c r="B42" s="101" t="s">
        <v>13</v>
      </c>
      <c r="C42" s="84" t="s">
        <v>660</v>
      </c>
      <c r="D42" s="98" t="s">
        <v>472</v>
      </c>
      <c r="E42" s="97">
        <v>300</v>
      </c>
      <c r="F42" s="36" t="s">
        <v>411</v>
      </c>
    </row>
    <row r="43" spans="1:6" x14ac:dyDescent="0.25">
      <c r="A43" s="101">
        <v>623</v>
      </c>
      <c r="B43" s="101" t="s">
        <v>13</v>
      </c>
      <c r="C43" s="84" t="s">
        <v>661</v>
      </c>
      <c r="D43" s="98" t="s">
        <v>472</v>
      </c>
      <c r="E43" s="97">
        <v>400</v>
      </c>
      <c r="F43" s="36" t="s">
        <v>411</v>
      </c>
    </row>
    <row r="44" spans="1:6" x14ac:dyDescent="0.25">
      <c r="A44" s="101">
        <v>623</v>
      </c>
      <c r="B44" s="101" t="s">
        <v>13</v>
      </c>
      <c r="C44" s="96" t="s">
        <v>662</v>
      </c>
      <c r="D44" s="98" t="s">
        <v>451</v>
      </c>
      <c r="E44" s="97">
        <v>1864.26</v>
      </c>
      <c r="F44" s="36" t="s">
        <v>411</v>
      </c>
    </row>
    <row r="45" spans="1:6" x14ac:dyDescent="0.25">
      <c r="A45" s="114" t="s">
        <v>53</v>
      </c>
      <c r="B45" s="115"/>
      <c r="C45" s="115"/>
      <c r="D45" s="116"/>
      <c r="E45" s="132">
        <f>SUM(E14:E44)</f>
        <v>18364.259999999998</v>
      </c>
      <c r="F45" s="99"/>
    </row>
    <row r="46" spans="1:6" x14ac:dyDescent="0.25">
      <c r="A46" s="54"/>
      <c r="B46" s="54"/>
      <c r="C46" s="54"/>
      <c r="D46" s="54"/>
      <c r="E46" s="55"/>
      <c r="F46" s="56"/>
    </row>
    <row r="47" spans="1:6" x14ac:dyDescent="0.25">
      <c r="A47" s="159"/>
      <c r="B47" s="159"/>
      <c r="C47" s="159"/>
      <c r="D47" s="159"/>
      <c r="E47" s="55"/>
      <c r="F47" s="56"/>
    </row>
    <row r="48" spans="1:6" x14ac:dyDescent="0.25">
      <c r="A48" s="54"/>
      <c r="B48" s="54"/>
      <c r="C48" s="54"/>
      <c r="D48" s="54"/>
      <c r="E48" s="55"/>
      <c r="F48" s="56"/>
    </row>
    <row r="49" spans="1:6" x14ac:dyDescent="0.25">
      <c r="A49" s="54"/>
      <c r="B49" s="54"/>
      <c r="C49" s="54"/>
      <c r="D49" s="54"/>
      <c r="E49" s="55"/>
      <c r="F49" s="56"/>
    </row>
    <row r="50" spans="1:6" x14ac:dyDescent="0.25">
      <c r="A50" s="54"/>
      <c r="B50" s="54"/>
      <c r="C50" s="54"/>
      <c r="D50" s="54"/>
      <c r="E50" s="55"/>
      <c r="F50" s="56"/>
    </row>
    <row r="52" spans="1:6" x14ac:dyDescent="0.25">
      <c r="B52" s="33" t="s">
        <v>38</v>
      </c>
      <c r="C52" s="33"/>
      <c r="D52" s="61"/>
      <c r="E52" s="8"/>
      <c r="F52" s="32" t="s">
        <v>40</v>
      </c>
    </row>
    <row r="53" spans="1:6" x14ac:dyDescent="0.25">
      <c r="B53" s="123" t="s">
        <v>39</v>
      </c>
      <c r="C53" s="60"/>
      <c r="D53" s="25"/>
      <c r="F53" s="31" t="s">
        <v>41</v>
      </c>
    </row>
    <row r="54" spans="1:6" x14ac:dyDescent="0.25">
      <c r="A54" s="157"/>
      <c r="B54" s="157"/>
    </row>
    <row r="55" spans="1:6" x14ac:dyDescent="0.25">
      <c r="B55" s="1" t="s">
        <v>560</v>
      </c>
      <c r="F55" t="s">
        <v>560</v>
      </c>
    </row>
    <row r="57" spans="1:6" x14ac:dyDescent="0.25">
      <c r="A57" s="157"/>
      <c r="B57" s="157"/>
    </row>
  </sheetData>
  <autoFilter ref="A13:F45"/>
  <mergeCells count="7">
    <mergeCell ref="A3:F8"/>
    <mergeCell ref="A57:B57"/>
    <mergeCell ref="A11:C11"/>
    <mergeCell ref="F11:F12"/>
    <mergeCell ref="A54:B54"/>
    <mergeCell ref="A12:D12"/>
    <mergeCell ref="A47:D47"/>
  </mergeCells>
  <pageMargins left="0.5" right="0.25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G13" sqref="G13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9"/>
      <c r="D1" s="25"/>
      <c r="H1" s="16"/>
    </row>
    <row r="2" spans="1:8" ht="42.75" customHeight="1" x14ac:dyDescent="0.25">
      <c r="A2" s="1"/>
      <c r="B2" s="1"/>
      <c r="C2" s="39"/>
      <c r="D2" s="25"/>
      <c r="E2" s="1"/>
      <c r="F2" s="1"/>
      <c r="G2" s="1"/>
      <c r="H2" s="16"/>
    </row>
    <row r="3" spans="1:8" x14ac:dyDescent="0.25">
      <c r="A3" s="145" t="s">
        <v>267</v>
      </c>
      <c r="B3" s="145"/>
      <c r="C3" s="145"/>
      <c r="D3" s="145"/>
      <c r="E3" s="145"/>
      <c r="F3" s="145"/>
      <c r="G3" s="145"/>
      <c r="H3" s="16"/>
    </row>
    <row r="4" spans="1:8" x14ac:dyDescent="0.25">
      <c r="A4" s="145"/>
      <c r="B4" s="145"/>
      <c r="C4" s="145"/>
      <c r="D4" s="145"/>
      <c r="E4" s="145"/>
      <c r="F4" s="145"/>
      <c r="G4" s="145"/>
      <c r="H4" s="16"/>
    </row>
    <row r="5" spans="1:8" x14ac:dyDescent="0.25">
      <c r="A5" s="145"/>
      <c r="B5" s="145"/>
      <c r="C5" s="145"/>
      <c r="D5" s="145"/>
      <c r="E5" s="145"/>
      <c r="F5" s="145"/>
      <c r="G5" s="145"/>
      <c r="H5" s="16"/>
    </row>
    <row r="6" spans="1:8" x14ac:dyDescent="0.25">
      <c r="A6" s="145"/>
      <c r="B6" s="145"/>
      <c r="C6" s="145"/>
      <c r="D6" s="145"/>
      <c r="E6" s="145"/>
      <c r="F6" s="145"/>
      <c r="G6" s="145"/>
      <c r="H6" s="16"/>
    </row>
    <row r="7" spans="1:8" x14ac:dyDescent="0.25">
      <c r="A7" s="145"/>
      <c r="B7" s="145"/>
      <c r="C7" s="145"/>
      <c r="D7" s="145"/>
      <c r="E7" s="145"/>
      <c r="F7" s="145"/>
      <c r="G7" s="145"/>
      <c r="H7" s="16"/>
    </row>
    <row r="8" spans="1:8" ht="24" customHeight="1" x14ac:dyDescent="0.25">
      <c r="A8" s="145"/>
      <c r="B8" s="145"/>
      <c r="C8" s="145"/>
      <c r="D8" s="145"/>
      <c r="E8" s="145"/>
      <c r="F8" s="145"/>
      <c r="G8" s="145"/>
      <c r="H8" s="16"/>
    </row>
    <row r="9" spans="1:8" x14ac:dyDescent="0.25">
      <c r="F9" s="160" t="s">
        <v>15</v>
      </c>
      <c r="G9" s="160"/>
    </row>
    <row r="10" spans="1:8" x14ac:dyDescent="0.25">
      <c r="A10" s="148" t="s">
        <v>559</v>
      </c>
      <c r="B10" s="148"/>
      <c r="C10" s="148"/>
      <c r="F10" s="149" t="s">
        <v>12</v>
      </c>
      <c r="G10" s="149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Sherbime'!F377</f>
        <v>285447.27000000008</v>
      </c>
      <c r="D12" s="4">
        <f>Sh.komunale!F170</f>
        <v>55475.329999999987</v>
      </c>
      <c r="E12" s="4">
        <f>Subvencione!E45</f>
        <v>18364.259999999998</v>
      </c>
      <c r="F12" s="4">
        <f>'Investime Kapitale'!F86</f>
        <v>1483519.0899999996</v>
      </c>
      <c r="G12" s="4">
        <f>C12+D12+E12+F12</f>
        <v>1842805.9499999997</v>
      </c>
    </row>
    <row r="17" spans="1:9" s="8" customFormat="1" x14ac:dyDescent="0.25">
      <c r="A17" s="138" t="s">
        <v>38</v>
      </c>
      <c r="B17" s="138"/>
      <c r="C17" s="33"/>
      <c r="D17" s="30"/>
      <c r="F17" s="34"/>
      <c r="G17" s="32" t="s">
        <v>40</v>
      </c>
      <c r="I17" s="35"/>
    </row>
    <row r="18" spans="1:9" x14ac:dyDescent="0.25">
      <c r="A18" s="139" t="s">
        <v>39</v>
      </c>
      <c r="B18" s="139"/>
      <c r="C18" s="29"/>
      <c r="D18" s="25"/>
      <c r="G18" s="31" t="s">
        <v>41</v>
      </c>
      <c r="I18" s="16"/>
    </row>
    <row r="20" spans="1:9" x14ac:dyDescent="0.25">
      <c r="A20" s="139" t="s">
        <v>560</v>
      </c>
      <c r="B20" s="139"/>
      <c r="G20" t="s">
        <v>560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2023-01-13T10:22:24Z</cp:lastPrinted>
  <dcterms:created xsi:type="dcterms:W3CDTF">2013-06-11T07:52:29Z</dcterms:created>
  <dcterms:modified xsi:type="dcterms:W3CDTF">2023-01-13T10:24:22Z</dcterms:modified>
</cp:coreProperties>
</file>