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yber\"/>
    </mc:Choice>
  </mc:AlternateContent>
  <bookViews>
    <workbookView xWindow="0" yWindow="60" windowWidth="14025" windowHeight="8280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Kapitale'!$A$13:$G$109</definedName>
  </definedNames>
  <calcPr calcId="162913"/>
</workbook>
</file>

<file path=xl/calcChain.xml><?xml version="1.0" encoding="utf-8"?>
<calcChain xmlns="http://schemas.openxmlformats.org/spreadsheetml/2006/main">
  <c r="G155" i="1" l="1"/>
  <c r="H155" i="1"/>
  <c r="F12" i="5" l="1"/>
  <c r="E12" i="5"/>
  <c r="D12" i="5"/>
  <c r="E49" i="4"/>
  <c r="F109" i="3"/>
  <c r="F71" i="2"/>
  <c r="F155" i="1"/>
  <c r="C12" i="5" s="1"/>
  <c r="G12" i="5" l="1"/>
  <c r="B12" i="5" l="1"/>
  <c r="A12" i="5"/>
</calcChain>
</file>

<file path=xl/sharedStrings.xml><?xml version="1.0" encoding="utf-8"?>
<sst xmlns="http://schemas.openxmlformats.org/spreadsheetml/2006/main" count="1498" uniqueCount="480">
  <si>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</si>
  <si>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</si>
  <si>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</si>
  <si>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</si>
  <si>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</si>
  <si>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</si>
  <si>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</si>
  <si>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</si>
  <si>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</si>
  <si>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</si>
  <si>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</si>
  <si>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</si>
  <si>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</si>
  <si>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</si>
  <si>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</si>
  <si>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</si>
  <si>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</si>
  <si>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</si>
  <si>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</si>
  <si>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</si>
  <si>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</si>
  <si>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</si>
  <si>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</si>
  <si>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</si>
  <si>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</si>
  <si>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"KAG Asphalt Company" Sh.p.k. - Prizren</t>
  </si>
  <si>
    <t>Numri i faturës</t>
  </si>
  <si>
    <t>055</t>
  </si>
  <si>
    <t>"URB - PRO" Sh.p.k.  - Prishtinë</t>
  </si>
  <si>
    <t>17/2017</t>
  </si>
  <si>
    <t>ENERGJIA DIELLORE Sh.p.k. - Suharekë</t>
  </si>
  <si>
    <t>001/2019</t>
  </si>
  <si>
    <t>N.N.T. "ETNIKU" - Suharekë</t>
  </si>
  <si>
    <t>04/2020</t>
  </si>
  <si>
    <t>N.N.SH. "CO - ING" - Prishtinë</t>
  </si>
  <si>
    <t>N.T.P. "FIDANI - L"  - Deçan</t>
  </si>
  <si>
    <t>N.N.P. "VETONI" - Rahovec</t>
  </si>
  <si>
    <t>"NBT - ING" Sh.p.k. - Suharekë</t>
  </si>
  <si>
    <t>09/24/08/20-T</t>
  </si>
  <si>
    <t>"BM GROUP" Sh.p.k. - Prishtinë</t>
  </si>
  <si>
    <t>36/2020</t>
  </si>
  <si>
    <t>121420001-1</t>
  </si>
  <si>
    <t>"VALDRINI - A" Sh.p.k. - Rahovec</t>
  </si>
  <si>
    <t>01/2021</t>
  </si>
  <si>
    <t>02/2021</t>
  </si>
  <si>
    <t>03/2021</t>
  </si>
  <si>
    <t>N.N.T. "Seti Commerc" Sh.p.k. - Suharekë</t>
  </si>
  <si>
    <t>03/21</t>
  </si>
  <si>
    <t>N.P.T. "BAMIRS" - Suharekë</t>
  </si>
  <si>
    <t>08/2021</t>
  </si>
  <si>
    <t>"AGE GROUP" Sh.p.k. - Rahovec</t>
  </si>
  <si>
    <t>N.P.N. "EUROING" Sh.p.k. - Rahovec</t>
  </si>
  <si>
    <t>100006</t>
  </si>
  <si>
    <t>"OSA Termosistem" Sh.p.k. - Rahovec</t>
  </si>
  <si>
    <t>29.042021</t>
  </si>
  <si>
    <t>N.SH. "Liriu" - Suharekë</t>
  </si>
  <si>
    <t>01-05-21</t>
  </si>
  <si>
    <t>10/2021</t>
  </si>
  <si>
    <t>11/2021</t>
  </si>
  <si>
    <t>"PARTNERS" Sh.p.k. - Rahovec</t>
  </si>
  <si>
    <t>01/21</t>
  </si>
  <si>
    <t>"ANEA" Sh.p.k. - Rahovec</t>
  </si>
  <si>
    <t>008/2021</t>
  </si>
  <si>
    <t>"EKOGROUP" Sh.p.k. - Prishtinë</t>
  </si>
  <si>
    <t>21-SHV01-027-2</t>
  </si>
  <si>
    <t>21-SHV01-029-2</t>
  </si>
  <si>
    <t>21-SHV01-073-2</t>
  </si>
  <si>
    <t>09/2021</t>
  </si>
  <si>
    <t>"EKO - DRINIA" Sh.p.k. - Rahovec</t>
  </si>
  <si>
    <t>0137/21</t>
  </si>
  <si>
    <t>162</t>
  </si>
  <si>
    <t>"PLURAL" Sh.p.k. - Prishtinë</t>
  </si>
  <si>
    <t>21-SHV01-073-3</t>
  </si>
  <si>
    <t>07/16/2021</t>
  </si>
  <si>
    <t>"ALBO GROUP" Sh.p.k. - Prishtinë</t>
  </si>
  <si>
    <t>3/2021</t>
  </si>
  <si>
    <t>SH. DRINI COMPANY Prizren</t>
  </si>
  <si>
    <t>24/2021</t>
  </si>
  <si>
    <t>AGE GROUP Sh.p.k. - Rahovec</t>
  </si>
  <si>
    <t>176</t>
  </si>
  <si>
    <t>13/2021</t>
  </si>
  <si>
    <t>29/2021</t>
  </si>
  <si>
    <t>071621002-1</t>
  </si>
  <si>
    <t>ZKA</t>
  </si>
  <si>
    <t>Smajl Latifi</t>
  </si>
  <si>
    <t>ZKF</t>
  </si>
  <si>
    <t>Afrim Limani</t>
  </si>
  <si>
    <t xml:space="preserve">Muaji i raportimit: </t>
  </si>
  <si>
    <t>Asociacioni i Komunave të Kosovës</t>
  </si>
  <si>
    <t>29/21</t>
  </si>
  <si>
    <t>KB Islame- Rahovec</t>
  </si>
  <si>
    <t>21-SHV01-030-1</t>
  </si>
  <si>
    <t>28/2021</t>
  </si>
  <si>
    <t>21-SHV01-003-3</t>
  </si>
  <si>
    <t>21-SHV01-04-3</t>
  </si>
  <si>
    <t>025/2021</t>
  </si>
  <si>
    <t>EUROING SHPK</t>
  </si>
  <si>
    <t>100018</t>
  </si>
  <si>
    <t>21-SHV01-001-1</t>
  </si>
  <si>
    <t>41/2020</t>
  </si>
  <si>
    <t>'Plural '' Sh.p.k. - Prishtinë</t>
  </si>
  <si>
    <t>21-SHV01-001-2</t>
  </si>
  <si>
    <t>21-Shv01-028-3</t>
  </si>
  <si>
    <t>NPN Euroing Sh.p.k - Rahovec</t>
  </si>
  <si>
    <t>100015</t>
  </si>
  <si>
    <t>10017</t>
  </si>
  <si>
    <t>100016</t>
  </si>
  <si>
    <t>100013</t>
  </si>
  <si>
    <t>N.T.P ''Plan-Set''- Rahovec</t>
  </si>
  <si>
    <t>90</t>
  </si>
  <si>
    <t>'PROing &amp; Partners'' Sh.p.k - Prishtinë</t>
  </si>
  <si>
    <t>01-10/2021</t>
  </si>
  <si>
    <t>12/13/09/21-B</t>
  </si>
  <si>
    <t>NPSH ''ONI DESIGN - Prishtinë</t>
  </si>
  <si>
    <t>00-19/12</t>
  </si>
  <si>
    <t>32/2021</t>
  </si>
  <si>
    <t>EKO DRINIA- Ratkoc</t>
  </si>
  <si>
    <t>0155/21</t>
  </si>
  <si>
    <t>"Eko Drinia" - Ratkoc</t>
  </si>
  <si>
    <t>0217/21</t>
  </si>
  <si>
    <t>30/11/2021</t>
  </si>
  <si>
    <t>"Protec" SHPK-Prizren</t>
  </si>
  <si>
    <t>26/11/2021</t>
  </si>
  <si>
    <t>"ART HOUSE''- Prishtinë</t>
  </si>
  <si>
    <t>AH1031</t>
  </si>
  <si>
    <t>"ADA GROUP"-Prishtinë</t>
  </si>
  <si>
    <t>21-SHV01-100-1423</t>
  </si>
  <si>
    <t>"Europrinty" - Prishtinë</t>
  </si>
  <si>
    <t>6191-210-001-21</t>
  </si>
  <si>
    <t>"Plan-Set"- Rahovec</t>
  </si>
  <si>
    <t>"KRU GJAKOVA"-Gjakove</t>
  </si>
  <si>
    <t>105/2021</t>
  </si>
  <si>
    <t>"Eco Regjioni"- Prizren</t>
  </si>
  <si>
    <t>1065/21</t>
  </si>
  <si>
    <t>21-SHV01-100-1797</t>
  </si>
  <si>
    <t>21-SHV01-100-1425</t>
  </si>
  <si>
    <t>"Florenti"-Mitrovice</t>
  </si>
  <si>
    <t>10-04R/21</t>
  </si>
  <si>
    <t>21-SHV01-100-1422</t>
  </si>
  <si>
    <t>20/21</t>
  </si>
  <si>
    <t>21/21</t>
  </si>
  <si>
    <t>"Finaling" -Prishtinë</t>
  </si>
  <si>
    <t>04/2021</t>
  </si>
  <si>
    <t>41/2021</t>
  </si>
  <si>
    <t>"Timeproject"-Prishtinë</t>
  </si>
  <si>
    <t>06/21</t>
  </si>
  <si>
    <t>"PBC Shpk"-Prishtinë</t>
  </si>
  <si>
    <t>21-SHV01-001-165</t>
  </si>
  <si>
    <t>0196/21</t>
  </si>
  <si>
    <t>"EKO DRINIA''- Ratkoc</t>
  </si>
  <si>
    <t>"ADRI ZAUN-Rrethoja"-Çifllak</t>
  </si>
  <si>
    <t>82/2021</t>
  </si>
  <si>
    <t>97/2021</t>
  </si>
  <si>
    <t>27/10/2021</t>
  </si>
  <si>
    <t>21-SHV01-04-5</t>
  </si>
  <si>
    <t>113</t>
  </si>
  <si>
    <t>100024</t>
  </si>
  <si>
    <t>38/2021</t>
  </si>
  <si>
    <t>100023</t>
  </si>
  <si>
    <t>21-SHV01-031-2</t>
  </si>
  <si>
    <t>21-SHV01-029-3</t>
  </si>
  <si>
    <t>21-SHV01-04-4</t>
  </si>
  <si>
    <t>"PMN shpk" -Prishtinë</t>
  </si>
  <si>
    <t>05/2021</t>
  </si>
  <si>
    <t>21-SHV01-001-3</t>
  </si>
  <si>
    <t>31.102021</t>
  </si>
  <si>
    <t>N.T.P. "PLAN - SET" - Rahovec</t>
  </si>
  <si>
    <t>99</t>
  </si>
  <si>
    <t>30/2021</t>
  </si>
  <si>
    <t>N.N.P. "Euro Construction" - Prishtinë</t>
  </si>
  <si>
    <t>N.SH. "SHËRBIMI" - Prizren</t>
  </si>
  <si>
    <t>36/21</t>
  </si>
  <si>
    <t>N.SH.H. "ZONA PARK" - Prizren</t>
  </si>
  <si>
    <t>24/21</t>
  </si>
  <si>
    <t>18/2021</t>
  </si>
  <si>
    <t>213</t>
  </si>
  <si>
    <t>“KosovaMed Healthcare” Sh.p.k. - Prishtinë</t>
  </si>
  <si>
    <t>DN118/2021</t>
  </si>
  <si>
    <t>27/2021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</si>
  <si>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Financav, Punes dhe transfereve -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</si>
  <si>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23/11/2021</t>
  </si>
  <si>
    <t>39/21</t>
  </si>
  <si>
    <t>FT-SHV-35-2021</t>
  </si>
  <si>
    <t>A/866-e</t>
  </si>
  <si>
    <t>A/869-e</t>
  </si>
  <si>
    <t>A/678-e</t>
  </si>
  <si>
    <t>15/10/2021</t>
  </si>
  <si>
    <t>A/871-e</t>
  </si>
  <si>
    <t>A/870-e</t>
  </si>
  <si>
    <t>163</t>
  </si>
  <si>
    <t>A/628-e</t>
  </si>
  <si>
    <t>A/677-e</t>
  </si>
  <si>
    <t>A/892-e</t>
  </si>
  <si>
    <t>16/12/2021</t>
  </si>
  <si>
    <t>A/893-e</t>
  </si>
  <si>
    <t>A/896-e</t>
  </si>
  <si>
    <t>A/897-e</t>
  </si>
  <si>
    <t>A/889-e</t>
  </si>
  <si>
    <t>A/888-e</t>
  </si>
  <si>
    <t>A/886-e</t>
  </si>
  <si>
    <t>A/887-e</t>
  </si>
  <si>
    <t>269/12</t>
  </si>
  <si>
    <t>265/21</t>
  </si>
  <si>
    <t>FDT21-8-004292</t>
  </si>
  <si>
    <t>871</t>
  </si>
  <si>
    <t>21/12/2021</t>
  </si>
  <si>
    <t>FDT21-8-004325</t>
  </si>
  <si>
    <t>21-SHV04-002-720</t>
  </si>
  <si>
    <t>22/12/2021</t>
  </si>
  <si>
    <t>"Posta" Prishtinë</t>
  </si>
  <si>
    <t>N.SH. "SHERBIMI"-Prizren</t>
  </si>
  <si>
    <t>N.P.T ''HARIS''-Rahovec</t>
  </si>
  <si>
    <t>N.SH.T. ''NEZIRI-N''-Rahovec</t>
  </si>
  <si>
    <t>"RADIO KOSOVA E LIRË''-Prishtinë</t>
  </si>
  <si>
    <t>"HIB PETROL'' SH.P.K-Ferizaj</t>
  </si>
  <si>
    <t>N.T.P.''VLORA'' -Prishtinë</t>
  </si>
  <si>
    <t>"KOSOVA PRESS"-Prishtinë</t>
  </si>
  <si>
    <t>AH1244</t>
  </si>
  <si>
    <t>20/12/2021</t>
  </si>
  <si>
    <t>A/919-e</t>
  </si>
  <si>
    <t>FSM-21-01-000063</t>
  </si>
  <si>
    <t>24.12.2021</t>
  </si>
  <si>
    <t>Restorant "NATYRA"-Rahovec</t>
  </si>
  <si>
    <t>"NISRET DURAKU"- Rahovec</t>
  </si>
  <si>
    <t>06/2021</t>
  </si>
  <si>
    <t>24/12/2021</t>
  </si>
  <si>
    <t>FT-SHV-36-2021</t>
  </si>
  <si>
    <t>N.SH.H"ZONA PARK"</t>
  </si>
  <si>
    <t>42/2021</t>
  </si>
  <si>
    <t>23/12/2021</t>
  </si>
  <si>
    <t>16/11/2021</t>
  </si>
  <si>
    <t>60/2021</t>
  </si>
  <si>
    <t>07/2021</t>
  </si>
  <si>
    <t>KESKO</t>
  </si>
  <si>
    <t>Perfundimi I Vitit Fiskal</t>
  </si>
  <si>
    <t>Fatura</t>
  </si>
  <si>
    <t>100035</t>
  </si>
  <si>
    <t>58/2021</t>
  </si>
  <si>
    <t>6.2021/549</t>
  </si>
  <si>
    <t>D.P.Z. "ARTE-ATELE"- Fushë Kosovë</t>
  </si>
  <si>
    <t>N.T.P. "LULISHTJA BUQAJ" -Graqanicë</t>
  </si>
  <si>
    <t>003/2021</t>
  </si>
  <si>
    <t>N.T.P. "AIR TOURS"- Suharekë</t>
  </si>
  <si>
    <t>C/105-e</t>
  </si>
  <si>
    <t>Sinani - ING SH.P.K. - Prishtinë</t>
  </si>
  <si>
    <t>087/2021</t>
  </si>
  <si>
    <t>EAE - NJAZ SH.P.K - Rahovec</t>
  </si>
  <si>
    <t>53/2021</t>
  </si>
  <si>
    <t>AGRO INVEST 1 SH.P.K. - Suharekë</t>
  </si>
  <si>
    <t>N.P.T. "AGRO BORA" - Skenderaj</t>
  </si>
  <si>
    <t>124/2021</t>
  </si>
  <si>
    <t>A/952-e</t>
  </si>
  <si>
    <t>30/12/2021</t>
  </si>
  <si>
    <t>Lista e obligimeve:  - Dhjetor - 2021</t>
  </si>
  <si>
    <t>Lista e obligimeve : Dhjetor 2021</t>
  </si>
  <si>
    <t>TOTALI</t>
  </si>
  <si>
    <t>Lista e obligimeve: Dhjetor - 2021</t>
  </si>
  <si>
    <t>A/953-e</t>
  </si>
  <si>
    <t>A/922-e</t>
  </si>
  <si>
    <t>Albulena Oruqi</t>
  </si>
  <si>
    <t>Rinore Elshani</t>
  </si>
  <si>
    <t>Hatmane Rexhepi</t>
  </si>
  <si>
    <t>Merita Nurshaba</t>
  </si>
  <si>
    <t>Albana Haxhijaha</t>
  </si>
  <si>
    <t>Gjemile Pallqa</t>
  </si>
  <si>
    <t>Sahide Shala</t>
  </si>
  <si>
    <t>Mirushe Dula</t>
  </si>
  <si>
    <t>Erëza Krasniqi</t>
  </si>
  <si>
    <t>Sadije Gashi</t>
  </si>
  <si>
    <t>Besire Nurkasa</t>
  </si>
  <si>
    <t>Agnesa Spahiu</t>
  </si>
  <si>
    <t>Arbnore Beqaj</t>
  </si>
  <si>
    <t>Latife Sejfullahu</t>
  </si>
  <si>
    <t>Kosovare Mezini</t>
  </si>
  <si>
    <t>Majlinda Kryeziu</t>
  </si>
  <si>
    <t>Gjylzade Berisha</t>
  </si>
  <si>
    <t>Erjona Arllati</t>
  </si>
  <si>
    <t>Valbona Shtavica</t>
  </si>
  <si>
    <t>Edona Kabashi</t>
  </si>
  <si>
    <t>Besare Berisha</t>
  </si>
  <si>
    <t>Erilona Kastrati</t>
  </si>
  <si>
    <t>Ferdane Shala</t>
  </si>
  <si>
    <t>Mimoza Gashi Haliti</t>
  </si>
  <si>
    <t>Mirlinde Morina</t>
  </si>
  <si>
    <t>Mirsada Sokoli</t>
  </si>
  <si>
    <t xml:space="preserve">Xhylije Mullabazi </t>
  </si>
  <si>
    <t>Xhemile Gashi</t>
  </si>
  <si>
    <t>Lirie Krasniqi</t>
  </si>
  <si>
    <t>Saranda Morina</t>
  </si>
  <si>
    <t>Agnesa Dina</t>
  </si>
  <si>
    <t>Edon Hasaj</t>
  </si>
  <si>
    <t>Labinot Morina</t>
  </si>
  <si>
    <t>Drenushe Mezini</t>
  </si>
  <si>
    <t>23.10.2021</t>
  </si>
  <si>
    <t>13.11.2021</t>
  </si>
  <si>
    <t>04.12.2021</t>
  </si>
  <si>
    <t>18.11.2021</t>
  </si>
  <si>
    <t>14.12.2021</t>
  </si>
  <si>
    <t>06.11.2021</t>
  </si>
  <si>
    <t>06.12.2021</t>
  </si>
  <si>
    <t>05.09.2021</t>
  </si>
  <si>
    <t>28.09.2021</t>
  </si>
  <si>
    <t>10.12.2021</t>
  </si>
  <si>
    <t>04.08.2021</t>
  </si>
  <si>
    <t>12.11.2021</t>
  </si>
  <si>
    <t>08.12.2021</t>
  </si>
  <si>
    <t>20.10.2021</t>
  </si>
  <si>
    <t>03.09.2021</t>
  </si>
  <si>
    <t>08.10.2021</t>
  </si>
  <si>
    <t>29.10.2021</t>
  </si>
  <si>
    <t>25.09.2021</t>
  </si>
  <si>
    <t>18.10.2021</t>
  </si>
  <si>
    <t>24.09.2021</t>
  </si>
  <si>
    <t>11.12.2021</t>
  </si>
  <si>
    <t>17.10.2021</t>
  </si>
  <si>
    <t>23.12.2021</t>
  </si>
  <si>
    <t>22.11.2021</t>
  </si>
  <si>
    <t>19.10.2021</t>
  </si>
  <si>
    <t>05.10.2021</t>
  </si>
  <si>
    <t>27.06.2021</t>
  </si>
  <si>
    <t>Xhyzide Shehu</t>
  </si>
  <si>
    <t>20.12.2021</t>
  </si>
  <si>
    <t xml:space="preserve">Rahovec   </t>
  </si>
  <si>
    <t>LETA MED NTSHM</t>
  </si>
  <si>
    <t>21-00204</t>
  </si>
  <si>
    <t>03.11.2021</t>
  </si>
  <si>
    <t>FEHMI SHARKU B.I</t>
  </si>
  <si>
    <t>23/21</t>
  </si>
  <si>
    <t>11.10.2021</t>
  </si>
  <si>
    <t>21-000205</t>
  </si>
  <si>
    <t>05.11.2021</t>
  </si>
  <si>
    <t>TRENDY HOME</t>
  </si>
  <si>
    <t>069A/21</t>
  </si>
  <si>
    <t>02.08.2021</t>
  </si>
  <si>
    <t>069B/21</t>
  </si>
  <si>
    <t>KOSOVA MED</t>
  </si>
  <si>
    <t>DN15/2021</t>
  </si>
  <si>
    <t>16.02.2021</t>
  </si>
  <si>
    <t>HAXHIJAHA TRADE</t>
  </si>
  <si>
    <t>25/21</t>
  </si>
  <si>
    <t>31.05.2021</t>
  </si>
  <si>
    <t>DN112/2021</t>
  </si>
  <si>
    <t>MODERNE SHPK</t>
  </si>
  <si>
    <t>2666/21</t>
  </si>
  <si>
    <t>10.09.2012</t>
  </si>
  <si>
    <t>2689/21</t>
  </si>
  <si>
    <t>13.09.2021</t>
  </si>
  <si>
    <t>2667/21</t>
  </si>
  <si>
    <t>10.09.2021</t>
  </si>
  <si>
    <t>FATI SHPK</t>
  </si>
  <si>
    <t>017/2021</t>
  </si>
  <si>
    <t>016/2021</t>
  </si>
  <si>
    <t>SHAIP MUSTAFA B.I</t>
  </si>
  <si>
    <t>155-21</t>
  </si>
  <si>
    <t>DN91/2021</t>
  </si>
  <si>
    <t>20.08.2021</t>
  </si>
  <si>
    <t>EURO SIG</t>
  </si>
  <si>
    <t>16.11.2021</t>
  </si>
  <si>
    <t>NPT HARIS</t>
  </si>
  <si>
    <t>15-2021</t>
  </si>
  <si>
    <t>25.10.2021</t>
  </si>
  <si>
    <t>NTP ABETARE</t>
  </si>
  <si>
    <t>A/250-E</t>
  </si>
  <si>
    <t>01.09.2021</t>
  </si>
  <si>
    <t>HIB PETROL</t>
  </si>
  <si>
    <t>30.09.2021</t>
  </si>
  <si>
    <t>31.10.2021</t>
  </si>
  <si>
    <t>30.11.2021</t>
  </si>
  <si>
    <t>NSHT NEZIRI -N</t>
  </si>
  <si>
    <t>A/627-E</t>
  </si>
  <si>
    <t>A/765-E</t>
  </si>
  <si>
    <t>07.11.2021</t>
  </si>
  <si>
    <t>A/770-E</t>
  </si>
  <si>
    <t>08.11.2021</t>
  </si>
  <si>
    <t>A/771-E</t>
  </si>
  <si>
    <t>A/772-E</t>
  </si>
  <si>
    <t>A/778-E</t>
  </si>
  <si>
    <t>09.11.2021</t>
  </si>
  <si>
    <t>A/780-E</t>
  </si>
  <si>
    <t>A/786-E</t>
  </si>
  <si>
    <t>11.11.2021</t>
  </si>
  <si>
    <t>A/790-E</t>
  </si>
  <si>
    <t>A/794-E</t>
  </si>
  <si>
    <t>15.11.2021</t>
  </si>
  <si>
    <t>A/621-E</t>
  </si>
  <si>
    <t>A/632-E</t>
  </si>
  <si>
    <t>29.09.2021</t>
  </si>
  <si>
    <t>A377-E</t>
  </si>
  <si>
    <t>26.06.2021</t>
  </si>
  <si>
    <t>A/378-E</t>
  </si>
  <si>
    <t>A/379-E</t>
  </si>
  <si>
    <t>A/390-E</t>
  </si>
  <si>
    <t>29.06.2021</t>
  </si>
  <si>
    <t>A/682-E</t>
  </si>
  <si>
    <t>14.10.2021</t>
  </si>
  <si>
    <t>A/802-E</t>
  </si>
  <si>
    <t>17.11.2021</t>
  </si>
  <si>
    <t>A/799-E</t>
  </si>
  <si>
    <t>A/629-E</t>
  </si>
  <si>
    <t>A/864-E</t>
  </si>
  <si>
    <t>A/856-E</t>
  </si>
  <si>
    <t>A/779-E</t>
  </si>
  <si>
    <t>A/865-E</t>
  </si>
  <si>
    <t>A/916-E</t>
  </si>
  <si>
    <t>21.12.2021</t>
  </si>
  <si>
    <t>A/915-E</t>
  </si>
  <si>
    <t>KOSOVA E RE</t>
  </si>
  <si>
    <t>14.09.2021</t>
  </si>
  <si>
    <t>POSTA E KOSOVES</t>
  </si>
  <si>
    <t>11-2021</t>
  </si>
  <si>
    <t>13.12.2021</t>
  </si>
  <si>
    <t>136/2021</t>
  </si>
  <si>
    <t>15.12.2021</t>
  </si>
  <si>
    <t>PRO MEDICAL</t>
  </si>
  <si>
    <t>283</t>
  </si>
  <si>
    <t>A/423-E</t>
  </si>
  <si>
    <t>MADE KOS</t>
  </si>
  <si>
    <t>411-21</t>
  </si>
  <si>
    <t>324-21</t>
  </si>
  <si>
    <t>02.09.2021</t>
  </si>
  <si>
    <t>A/904-E</t>
  </si>
  <si>
    <t>16.12.2021</t>
  </si>
  <si>
    <t>A/901-E</t>
  </si>
  <si>
    <t>A/898-E</t>
  </si>
  <si>
    <t>488-21</t>
  </si>
  <si>
    <t>26.11.2021</t>
  </si>
  <si>
    <t>162-21</t>
  </si>
  <si>
    <t>160-21</t>
  </si>
  <si>
    <t>161-21</t>
  </si>
  <si>
    <t>539-21</t>
  </si>
  <si>
    <t>INTERLAB</t>
  </si>
  <si>
    <t>194/21</t>
  </si>
  <si>
    <t>15.03.2021</t>
  </si>
  <si>
    <t>NTPSH HAXHI LUSHA</t>
  </si>
  <si>
    <t>15.07.2021</t>
  </si>
  <si>
    <t>NTP LANDI</t>
  </si>
  <si>
    <t>F-3</t>
  </si>
  <si>
    <t>02.12.2021</t>
  </si>
  <si>
    <t>AB TERM</t>
  </si>
  <si>
    <t>15/2021</t>
  </si>
  <si>
    <t>14/2021</t>
  </si>
  <si>
    <t>16.10.2021</t>
  </si>
  <si>
    <t>SIGAL</t>
  </si>
  <si>
    <t>14346/12-2021</t>
  </si>
  <si>
    <t>2880/21</t>
  </si>
  <si>
    <t>PRINCI COMPANY</t>
  </si>
  <si>
    <t>174/2021</t>
  </si>
  <si>
    <t>173/2021</t>
  </si>
  <si>
    <t>172/2021</t>
  </si>
  <si>
    <t>22.10.2021</t>
  </si>
  <si>
    <t>48/21</t>
  </si>
  <si>
    <t>15.09.2021</t>
  </si>
  <si>
    <t>56/21</t>
  </si>
  <si>
    <t>11/21</t>
  </si>
  <si>
    <t>28.04.2021</t>
  </si>
  <si>
    <t>TELEKOMI I KOSOVES</t>
  </si>
  <si>
    <t>550055861</t>
  </si>
  <si>
    <t>EKO REGJIONI</t>
  </si>
  <si>
    <t>994/21</t>
  </si>
  <si>
    <t>113/21</t>
  </si>
  <si>
    <t>1114/21</t>
  </si>
  <si>
    <t>550056723/2144</t>
  </si>
  <si>
    <t>EKO DRINIA</t>
  </si>
  <si>
    <t>0218/21</t>
  </si>
  <si>
    <t>0212/21</t>
  </si>
  <si>
    <t>Lista e obligimeve: Dhjetor 2021</t>
  </si>
  <si>
    <t>14.01.2022</t>
  </si>
  <si>
    <t>14.01.2021</t>
  </si>
  <si>
    <t>Sherbime Publike</t>
  </si>
  <si>
    <t>Drejtoria</t>
  </si>
  <si>
    <t>Zyra e kryetarit</t>
  </si>
  <si>
    <t>Financa</t>
  </si>
  <si>
    <t>ZLK</t>
  </si>
  <si>
    <t>Administrata</t>
  </si>
  <si>
    <t>Asamble</t>
  </si>
  <si>
    <t>Zjarrfiksat</t>
  </si>
  <si>
    <t>KSR</t>
  </si>
  <si>
    <t>Kadastra</t>
  </si>
  <si>
    <t>Inspekcioni</t>
  </si>
  <si>
    <t>QKMF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</si>
</sst>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D_i_n_._-;\-* #,##0.00\ _D_i_n_._-;_-* &quot;-&quot;??\ _D_i_n_.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164" fontId="6" fillId="0" borderId="0" applyFont="0" applyFill="0" applyBorder="0" applyAlignment="0" applyProtection="0"/>
    <xf numFmtId="0" fontId="6" fillId="0" borderId="0"/>
  </cellStyleXfs>
  <cellXfs count="147">
    <xf numFmtId="0" fontId="0" fillId="0" borderId="0" xfId="0"/>
    <xf numFmtId="0" fontId="0" fillId="0" borderId="0" xfId="0" applyAlignment="1"/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3" fontId="4" fillId="0" borderId="1" xfId="2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3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64" fontId="0" fillId="0" borderId="0" xfId="2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3" xfId="3" applyFont="1" applyFill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164" fontId="5" fillId="0" borderId="1" xfId="2" applyNumberFormat="1" applyFont="1" applyFill="1" applyBorder="1" applyAlignment="1" applyProtection="1">
      <alignment horizontal="center" vertical="center" wrapText="1"/>
    </xf>
    <xf numFmtId="164" fontId="16" fillId="0" borderId="0" xfId="2" applyFont="1" applyFill="1" applyBorder="1" applyAlignment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4" fontId="0" fillId="0" borderId="9" xfId="0" applyNumberFormat="1" applyFill="1" applyBorder="1"/>
    <xf numFmtId="4" fontId="0" fillId="0" borderId="1" xfId="0" applyNumberFormat="1" applyFill="1" applyBorder="1"/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17" fillId="0" borderId="0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164" fontId="4" fillId="0" borderId="0" xfId="2" applyFont="1"/>
    <xf numFmtId="0" fontId="2" fillId="0" borderId="9" xfId="0" applyFont="1" applyFill="1" applyBorder="1" applyAlignment="1" applyProtection="1">
      <alignment wrapText="1" shrinkToFi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49" fontId="5" fillId="0" borderId="13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13" xfId="0" applyNumberFormat="1" applyFill="1" applyBorder="1" applyAlignment="1" applyProtection="1">
      <alignment horizontal="center" vertical="center" wrapText="1"/>
    </xf>
    <xf numFmtId="164" fontId="5" fillId="0" borderId="13" xfId="2" applyNumberFormat="1" applyFont="1" applyFill="1" applyBorder="1" applyAlignment="1" applyProtection="1">
      <alignment horizontal="center" vertical="center" wrapText="1"/>
    </xf>
    <xf numFmtId="164" fontId="16" fillId="0" borderId="1" xfId="2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49" fontId="5" fillId="0" borderId="3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3" xfId="0" applyNumberFormat="1" applyFill="1" applyBorder="1" applyAlignment="1" applyProtection="1">
      <alignment horizontal="center" vertical="center" wrapText="1"/>
    </xf>
    <xf numFmtId="0" fontId="5" fillId="0" borderId="1" xfId="3" quotePrefix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>
      <alignment vertical="center"/>
    </xf>
    <xf numFmtId="14" fontId="0" fillId="0" borderId="9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164" fontId="5" fillId="0" borderId="3" xfId="2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quotePrefix="1" applyFont="1" applyFill="1" applyBorder="1" applyProtection="1"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9" xfId="3" applyFont="1" applyFill="1" applyBorder="1" applyAlignment="1" applyProtection="1">
      <alignment horizontal="left" vertical="center" wrapText="1"/>
      <protection locked="0"/>
    </xf>
    <xf numFmtId="49" fontId="5" fillId="0" borderId="9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9" xfId="0" applyNumberFormat="1" applyFill="1" applyBorder="1" applyAlignment="1" applyProtection="1">
      <alignment horizontal="center" vertical="center" wrapText="1"/>
    </xf>
    <xf numFmtId="164" fontId="5" fillId="0" borderId="9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1" fontId="4" fillId="0" borderId="1" xfId="0" applyNumberFormat="1" applyFont="1" applyBorder="1" applyAlignment="1" applyProtection="1">
      <alignment horizontal="center" wrapText="1"/>
      <protection locked="0"/>
    </xf>
    <xf numFmtId="14" fontId="0" fillId="0" borderId="1" xfId="0" applyNumberFormat="1" applyBorder="1" applyAlignment="1" applyProtection="1">
      <alignment horizontal="center" wrapText="1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13" fillId="0" borderId="1" xfId="0" applyNumberFormat="1" applyFont="1" applyBorder="1"/>
    <xf numFmtId="164" fontId="0" fillId="0" borderId="0" xfId="0" applyNumberFormat="1"/>
    <xf numFmtId="0" fontId="0" fillId="0" borderId="0" xfId="0" applyAlignment="1">
      <alignment horizontal="left"/>
    </xf>
    <xf numFmtId="0" fontId="4" fillId="5" borderId="0" xfId="0" applyFont="1" applyFill="1" applyAlignment="1">
      <alignment horizontal="center" vertical="center"/>
    </xf>
    <xf numFmtId="49" fontId="0" fillId="5" borderId="1" xfId="0" applyNumberFormat="1" applyFill="1" applyBorder="1" applyProtection="1">
      <protection locked="0"/>
    </xf>
    <xf numFmtId="0" fontId="0" fillId="5" borderId="1" xfId="0" applyFont="1" applyFill="1" applyBorder="1"/>
    <xf numFmtId="0" fontId="0" fillId="5" borderId="1" xfId="0" applyFill="1" applyBorder="1"/>
    <xf numFmtId="40" fontId="0" fillId="5" borderId="1" xfId="0" applyNumberFormat="1" applyFill="1" applyBorder="1" applyAlignment="1" applyProtection="1">
      <alignment horizontal="center"/>
      <protection locked="0"/>
    </xf>
    <xf numFmtId="164" fontId="0" fillId="5" borderId="1" xfId="2" applyFont="1" applyFill="1" applyBorder="1" applyAlignment="1">
      <alignment horizontal="center"/>
    </xf>
    <xf numFmtId="164" fontId="1" fillId="5" borderId="1" xfId="2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8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5" borderId="1" xfId="0" applyFont="1" applyFill="1" applyBorder="1"/>
    <xf numFmtId="4" fontId="0" fillId="0" borderId="1" xfId="0" applyNumberFormat="1" applyBorder="1"/>
    <xf numFmtId="4" fontId="0" fillId="0" borderId="1" xfId="2" applyNumberFormat="1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4" fontId="13" fillId="2" borderId="8" xfId="0" applyNumberFormat="1" applyFont="1" applyFill="1" applyBorder="1" applyAlignment="1">
      <alignment horizontal="center" vertical="center"/>
    </xf>
    <xf numFmtId="164" fontId="0" fillId="2" borderId="8" xfId="2" applyFont="1" applyFill="1" applyBorder="1" applyAlignment="1">
      <alignment horizontal="left" vertical="center" wrapText="1"/>
    </xf>
    <xf numFmtId="164" fontId="4" fillId="2" borderId="1" xfId="2" applyFont="1" applyFill="1" applyBorder="1"/>
    <xf numFmtId="2" fontId="0" fillId="2" borderId="1" xfId="0" applyNumberFormat="1" applyFill="1" applyBorder="1"/>
    <xf numFmtId="0" fontId="4" fillId="2" borderId="20" xfId="0" applyFont="1" applyFill="1" applyBorder="1" applyAlignment="1">
      <alignment horizontal="center" vertical="center" wrapText="1"/>
    </xf>
    <xf numFmtId="164" fontId="16" fillId="0" borderId="17" xfId="2" applyFont="1" applyFill="1" applyBorder="1" applyAlignment="1">
      <alignment horizontal="left" vertical="center" wrapText="1"/>
    </xf>
    <xf numFmtId="4" fontId="13" fillId="0" borderId="17" xfId="0" applyNumberFormat="1" applyFont="1" applyFill="1" applyBorder="1" applyAlignment="1">
      <alignment vertical="center"/>
    </xf>
    <xf numFmtId="49" fontId="0" fillId="0" borderId="1" xfId="2" applyNumberFormat="1" applyFont="1" applyBorder="1"/>
    <xf numFmtId="49" fontId="13" fillId="0" borderId="1" xfId="2" applyNumberFormat="1" applyFont="1" applyFill="1" applyBorder="1" applyAlignment="1">
      <alignment vertical="center"/>
    </xf>
    <xf numFmtId="4" fontId="0" fillId="5" borderId="1" xfId="0" applyNumberFormat="1" applyFill="1" applyBorder="1"/>
    <xf numFmtId="4" fontId="5" fillId="5" borderId="1" xfId="2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14" fontId="13" fillId="0" borderId="17" xfId="0" applyNumberFormat="1" applyFont="1" applyFill="1" applyBorder="1" applyAlignment="1">
      <alignment horizontal="right" vertical="center"/>
    </xf>
    <xf numFmtId="14" fontId="13" fillId="0" borderId="18" xfId="0" applyNumberFormat="1" applyFont="1" applyFill="1" applyBorder="1" applyAlignment="1">
      <alignment horizontal="right" vertical="center"/>
    </xf>
    <xf numFmtId="14" fontId="13" fillId="0" borderId="19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2" fontId="13" fillId="0" borderId="17" xfId="0" applyNumberFormat="1" applyFont="1" applyBorder="1" applyAlignment="1">
      <alignment horizontal="right" vertical="center"/>
    </xf>
    <xf numFmtId="2" fontId="13" fillId="0" borderId="18" xfId="0" applyNumberFormat="1" applyFont="1" applyBorder="1" applyAlignment="1">
      <alignment horizontal="right" vertical="center"/>
    </xf>
    <xf numFmtId="2" fontId="13" fillId="0" borderId="19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top" wrapText="1"/>
    </xf>
    <xf numFmtId="0" fontId="13" fillId="2" borderId="16" xfId="0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right" vertical="center"/>
    </xf>
    <xf numFmtId="0" fontId="1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 vertical="top" wrapText="1"/>
    </xf>
    <xf numFmtId="2" fontId="4" fillId="2" borderId="17" xfId="0" applyNumberFormat="1" applyFont="1" applyFill="1" applyBorder="1" applyAlignment="1">
      <alignment horizontal="right"/>
    </xf>
    <xf numFmtId="2" fontId="4" fillId="2" borderId="18" xfId="0" applyNumberFormat="1" applyFont="1" applyFill="1" applyBorder="1" applyAlignment="1">
      <alignment horizontal="right"/>
    </xf>
    <xf numFmtId="2" fontId="4" fillId="2" borderId="19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0</xdr:row>
      <xdr:rowOff>76198</xdr:rowOff>
    </xdr:from>
    <xdr:to>
      <xdr:col>3</xdr:col>
      <xdr:colOff>1133476</xdr:colOff>
      <xdr:row>1</xdr:row>
      <xdr:rowOff>628650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6" y="76198"/>
          <a:ext cx="933450" cy="742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1</xdr:row>
      <xdr:rowOff>533399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0</xdr:row>
      <xdr:rowOff>38100</xdr:rowOff>
    </xdr:from>
    <xdr:to>
      <xdr:col>4</xdr:col>
      <xdr:colOff>228600</xdr:colOff>
      <xdr:row>2</xdr:row>
      <xdr:rowOff>19050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38100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3</xdr:col>
      <xdr:colOff>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314326</xdr:colOff>
      <xdr:row>0</xdr:row>
      <xdr:rowOff>0</xdr:rowOff>
    </xdr:from>
    <xdr:to>
      <xdr:col>3</xdr:col>
      <xdr:colOff>1085850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TRIT~1.MUL/AppData/Local/Temp/Raporte%20Buxheti%202015/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"/>
  <sheetViews>
    <sheetView tabSelected="1" topLeftCell="A10" zoomScaleNormal="100" workbookViewId="0">
      <selection activeCell="A31" sqref="A31:XFD31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32" customWidth="1"/>
    <col min="5" max="5" width="11.7109375" customWidth="1"/>
    <col min="6" max="6" width="14.7109375" bestFit="1" customWidth="1"/>
    <col min="7" max="7" width="20.5703125" customWidth="1"/>
    <col min="8" max="8" width="16.85546875" bestFit="1" customWidth="1"/>
    <col min="10" max="10" width="13.7109375" style="22" bestFit="1" customWidth="1"/>
  </cols>
  <sheetData>
    <row r="1" spans="1:10" ht="15" customHeight="1" x14ac:dyDescent="0.25">
      <c r="A1" s="1"/>
      <c r="B1" s="1"/>
      <c r="C1" s="1"/>
      <c r="E1" s="1"/>
      <c r="F1" s="1"/>
      <c r="G1" s="1"/>
    </row>
    <row r="2" spans="1:10" ht="51.75" customHeight="1" x14ac:dyDescent="0.25">
      <c r="A2" s="124" t="s">
        <v>179</v>
      </c>
      <c r="B2" s="124"/>
      <c r="C2" s="124"/>
      <c r="D2" s="124"/>
      <c r="E2" s="124"/>
      <c r="F2" s="124"/>
      <c r="G2" s="124"/>
    </row>
    <row r="3" spans="1:10" ht="27.75" customHeight="1" x14ac:dyDescent="0.25">
      <c r="A3" s="124"/>
      <c r="B3" s="124"/>
      <c r="C3" s="124"/>
      <c r="D3" s="124"/>
      <c r="E3" s="124"/>
      <c r="F3" s="124"/>
      <c r="G3" s="124"/>
    </row>
    <row r="4" spans="1:10" ht="15" customHeight="1" x14ac:dyDescent="0.25">
      <c r="A4" s="124"/>
      <c r="B4" s="124"/>
      <c r="C4" s="124"/>
      <c r="D4" s="124"/>
      <c r="E4" s="124"/>
      <c r="F4" s="124"/>
      <c r="G4" s="124"/>
    </row>
    <row r="5" spans="1:10" ht="15" customHeight="1" x14ac:dyDescent="0.25">
      <c r="A5" s="124"/>
      <c r="B5" s="124"/>
      <c r="C5" s="124"/>
      <c r="D5" s="124"/>
      <c r="E5" s="124"/>
      <c r="F5" s="124"/>
      <c r="G5" s="124"/>
    </row>
    <row r="6" spans="1:10" ht="15" customHeight="1" x14ac:dyDescent="0.25">
      <c r="A6" s="124"/>
      <c r="B6" s="124"/>
      <c r="C6" s="124"/>
      <c r="D6" s="124"/>
      <c r="E6" s="124"/>
      <c r="F6" s="124"/>
      <c r="G6" s="124"/>
    </row>
    <row r="7" spans="1:10" ht="30" customHeight="1" x14ac:dyDescent="0.25">
      <c r="A7" s="124"/>
      <c r="B7" s="124"/>
      <c r="C7" s="124"/>
      <c r="D7" s="124"/>
      <c r="E7" s="124"/>
      <c r="F7" s="124"/>
      <c r="G7" s="124"/>
    </row>
    <row r="8" spans="1:10" ht="15" customHeight="1" x14ac:dyDescent="0.25"/>
    <row r="9" spans="1:10" ht="15" customHeight="1" x14ac:dyDescent="0.25">
      <c r="G9" s="5" t="s">
        <v>16</v>
      </c>
    </row>
    <row r="10" spans="1:10" ht="15" customHeight="1" x14ac:dyDescent="0.25">
      <c r="G10" s="126" t="s">
        <v>12</v>
      </c>
    </row>
    <row r="11" spans="1:10" ht="15" customHeight="1" x14ac:dyDescent="0.25">
      <c r="G11" s="126"/>
    </row>
    <row r="12" spans="1:10" ht="15" customHeight="1" x14ac:dyDescent="0.25">
      <c r="A12" s="10" t="s">
        <v>18</v>
      </c>
      <c r="F12" s="127" t="s">
        <v>17</v>
      </c>
      <c r="G12" s="127"/>
    </row>
    <row r="13" spans="1:10" ht="15" customHeight="1" thickBot="1" x14ac:dyDescent="0.3">
      <c r="A13" s="125" t="s">
        <v>465</v>
      </c>
      <c r="B13" s="125"/>
      <c r="C13" s="125"/>
      <c r="D13" s="36"/>
      <c r="G13" s="6"/>
    </row>
    <row r="14" spans="1:10" ht="48.75" customHeight="1" x14ac:dyDescent="0.25">
      <c r="A14" s="23" t="s">
        <v>1</v>
      </c>
      <c r="B14" s="24" t="s">
        <v>2</v>
      </c>
      <c r="C14" s="24" t="s">
        <v>3</v>
      </c>
      <c r="D14" s="24" t="s">
        <v>26</v>
      </c>
      <c r="E14" s="25" t="s">
        <v>4</v>
      </c>
      <c r="F14" s="24" t="s">
        <v>0</v>
      </c>
      <c r="G14" s="114" t="s">
        <v>5</v>
      </c>
      <c r="H14" s="9" t="s">
        <v>469</v>
      </c>
    </row>
    <row r="15" spans="1:10" x14ac:dyDescent="0.25">
      <c r="A15" s="78">
        <v>623</v>
      </c>
      <c r="B15" s="79" t="s">
        <v>14</v>
      </c>
      <c r="C15" s="50" t="s">
        <v>88</v>
      </c>
      <c r="D15" s="41" t="s">
        <v>89</v>
      </c>
      <c r="E15" s="63">
        <v>44258</v>
      </c>
      <c r="F15" s="42">
        <v>2000</v>
      </c>
      <c r="G15" s="115" t="s">
        <v>234</v>
      </c>
      <c r="H15" s="117" t="s">
        <v>470</v>
      </c>
    </row>
    <row r="16" spans="1:10" x14ac:dyDescent="0.25">
      <c r="A16" s="80">
        <v>623</v>
      </c>
      <c r="B16" s="80" t="s">
        <v>14</v>
      </c>
      <c r="C16" s="44" t="s">
        <v>113</v>
      </c>
      <c r="D16" s="45" t="s">
        <v>114</v>
      </c>
      <c r="E16" s="64">
        <v>44538</v>
      </c>
      <c r="F16" s="43">
        <v>5132</v>
      </c>
      <c r="G16" s="115" t="s">
        <v>234</v>
      </c>
      <c r="H16" s="117" t="s">
        <v>476</v>
      </c>
      <c r="J16"/>
    </row>
    <row r="17" spans="1:10" x14ac:dyDescent="0.25">
      <c r="A17" s="80">
        <v>623</v>
      </c>
      <c r="B17" s="80" t="s">
        <v>14</v>
      </c>
      <c r="C17" s="44" t="s">
        <v>90</v>
      </c>
      <c r="D17" s="45" t="s">
        <v>139</v>
      </c>
      <c r="E17" s="64">
        <v>44238</v>
      </c>
      <c r="F17" s="43">
        <v>6800</v>
      </c>
      <c r="G17" s="115" t="s">
        <v>234</v>
      </c>
      <c r="H17" s="117" t="s">
        <v>468</v>
      </c>
      <c r="J17"/>
    </row>
    <row r="18" spans="1:10" x14ac:dyDescent="0.25">
      <c r="A18" s="80">
        <v>624</v>
      </c>
      <c r="B18" s="80" t="s">
        <v>14</v>
      </c>
      <c r="C18" s="44" t="s">
        <v>90</v>
      </c>
      <c r="D18" s="45" t="s">
        <v>140</v>
      </c>
      <c r="E18" s="64">
        <v>44389</v>
      </c>
      <c r="F18" s="43">
        <v>4600</v>
      </c>
      <c r="G18" s="115" t="s">
        <v>234</v>
      </c>
      <c r="H18" s="117" t="s">
        <v>468</v>
      </c>
      <c r="J18"/>
    </row>
    <row r="19" spans="1:10" x14ac:dyDescent="0.25">
      <c r="A19" s="80">
        <v>623</v>
      </c>
      <c r="B19" s="80" t="s">
        <v>14</v>
      </c>
      <c r="C19" s="44" t="s">
        <v>129</v>
      </c>
      <c r="D19" s="45">
        <v>129</v>
      </c>
      <c r="E19" s="64">
        <v>44266</v>
      </c>
      <c r="F19" s="43">
        <v>61.35</v>
      </c>
      <c r="G19" s="115" t="s">
        <v>234</v>
      </c>
      <c r="H19" s="117" t="s">
        <v>471</v>
      </c>
    </row>
    <row r="20" spans="1:10" x14ac:dyDescent="0.25">
      <c r="A20" s="80">
        <v>623</v>
      </c>
      <c r="B20" s="80" t="s">
        <v>14</v>
      </c>
      <c r="C20" s="44" t="s">
        <v>129</v>
      </c>
      <c r="D20" s="45">
        <v>130</v>
      </c>
      <c r="E20" s="64">
        <v>44266</v>
      </c>
      <c r="F20" s="43">
        <v>131</v>
      </c>
      <c r="G20" s="115" t="s">
        <v>234</v>
      </c>
      <c r="H20" s="117" t="s">
        <v>471</v>
      </c>
    </row>
    <row r="21" spans="1:10" x14ac:dyDescent="0.25">
      <c r="A21" s="80">
        <v>623</v>
      </c>
      <c r="B21" s="80" t="s">
        <v>14</v>
      </c>
      <c r="C21" s="44" t="s">
        <v>129</v>
      </c>
      <c r="D21" s="45">
        <v>131</v>
      </c>
      <c r="E21" s="64">
        <v>44266</v>
      </c>
      <c r="F21" s="43">
        <v>289</v>
      </c>
      <c r="G21" s="115" t="s">
        <v>234</v>
      </c>
      <c r="H21" s="117" t="s">
        <v>471</v>
      </c>
    </row>
    <row r="22" spans="1:10" x14ac:dyDescent="0.25">
      <c r="A22" s="80">
        <v>623</v>
      </c>
      <c r="B22" s="80" t="s">
        <v>14</v>
      </c>
      <c r="C22" s="44" t="s">
        <v>125</v>
      </c>
      <c r="D22" s="45" t="s">
        <v>138</v>
      </c>
      <c r="E22" s="64">
        <v>44448</v>
      </c>
      <c r="F22" s="43">
        <v>132</v>
      </c>
      <c r="G22" s="115" t="s">
        <v>234</v>
      </c>
      <c r="H22" s="117" t="s">
        <v>472</v>
      </c>
    </row>
    <row r="23" spans="1:10" x14ac:dyDescent="0.25">
      <c r="A23" s="80">
        <v>623</v>
      </c>
      <c r="B23" s="80" t="s">
        <v>14</v>
      </c>
      <c r="C23" s="44" t="s">
        <v>136</v>
      </c>
      <c r="D23" s="45" t="s">
        <v>137</v>
      </c>
      <c r="E23" s="64">
        <v>44511</v>
      </c>
      <c r="F23" s="43">
        <v>115.25</v>
      </c>
      <c r="G23" s="115" t="s">
        <v>234</v>
      </c>
      <c r="H23" s="117" t="s">
        <v>471</v>
      </c>
    </row>
    <row r="24" spans="1:10" x14ac:dyDescent="0.25">
      <c r="A24" s="80">
        <v>623</v>
      </c>
      <c r="B24" s="80" t="s">
        <v>14</v>
      </c>
      <c r="C24" s="44" t="s">
        <v>125</v>
      </c>
      <c r="D24" s="45" t="s">
        <v>135</v>
      </c>
      <c r="E24" s="64">
        <v>44448</v>
      </c>
      <c r="F24" s="43">
        <v>109.6</v>
      </c>
      <c r="G24" s="115" t="s">
        <v>234</v>
      </c>
      <c r="H24" s="117" t="s">
        <v>473</v>
      </c>
    </row>
    <row r="25" spans="1:10" x14ac:dyDescent="0.25">
      <c r="A25" s="80">
        <v>623</v>
      </c>
      <c r="B25" s="80" t="s">
        <v>14</v>
      </c>
      <c r="C25" s="44" t="s">
        <v>125</v>
      </c>
      <c r="D25" s="45" t="s">
        <v>134</v>
      </c>
      <c r="E25" s="64">
        <v>44480</v>
      </c>
      <c r="F25" s="43">
        <v>117.6</v>
      </c>
      <c r="G25" s="115" t="s">
        <v>234</v>
      </c>
      <c r="H25" s="117" t="s">
        <v>473</v>
      </c>
    </row>
    <row r="26" spans="1:10" x14ac:dyDescent="0.25">
      <c r="A26" s="80">
        <v>623</v>
      </c>
      <c r="B26" s="80" t="s">
        <v>14</v>
      </c>
      <c r="C26" s="44" t="s">
        <v>129</v>
      </c>
      <c r="D26" s="45">
        <v>142</v>
      </c>
      <c r="E26" s="64">
        <v>44541</v>
      </c>
      <c r="F26" s="43">
        <v>252.11</v>
      </c>
      <c r="G26" s="115" t="s">
        <v>234</v>
      </c>
      <c r="H26" s="117" t="s">
        <v>473</v>
      </c>
    </row>
    <row r="27" spans="1:10" x14ac:dyDescent="0.25">
      <c r="A27" s="80">
        <v>623</v>
      </c>
      <c r="B27" s="80" t="s">
        <v>14</v>
      </c>
      <c r="C27" s="44" t="s">
        <v>125</v>
      </c>
      <c r="D27" s="45" t="s">
        <v>126</v>
      </c>
      <c r="E27" s="64">
        <v>44448</v>
      </c>
      <c r="F27" s="43">
        <v>32</v>
      </c>
      <c r="G27" s="115" t="s">
        <v>234</v>
      </c>
      <c r="H27" s="117" t="s">
        <v>471</v>
      </c>
    </row>
    <row r="28" spans="1:10" x14ac:dyDescent="0.25">
      <c r="A28" s="80">
        <v>623</v>
      </c>
      <c r="B28" s="80" t="s">
        <v>14</v>
      </c>
      <c r="C28" s="44" t="s">
        <v>123</v>
      </c>
      <c r="D28" s="45" t="s">
        <v>124</v>
      </c>
      <c r="E28" s="64">
        <v>44207</v>
      </c>
      <c r="F28" s="43">
        <v>2202.21</v>
      </c>
      <c r="G28" s="115" t="s">
        <v>234</v>
      </c>
      <c r="H28" s="117" t="s">
        <v>473</v>
      </c>
    </row>
    <row r="29" spans="1:10" x14ac:dyDescent="0.25">
      <c r="A29" s="80">
        <v>623</v>
      </c>
      <c r="B29" s="80" t="s">
        <v>14</v>
      </c>
      <c r="C29" s="44" t="s">
        <v>121</v>
      </c>
      <c r="D29" s="45">
        <v>282</v>
      </c>
      <c r="E29" s="64" t="s">
        <v>122</v>
      </c>
      <c r="F29" s="43">
        <v>1361.72</v>
      </c>
      <c r="G29" s="115" t="s">
        <v>234</v>
      </c>
      <c r="H29" s="117"/>
      <c r="J29"/>
    </row>
    <row r="30" spans="1:10" x14ac:dyDescent="0.25">
      <c r="A30" s="80">
        <v>623</v>
      </c>
      <c r="B30" s="80" t="s">
        <v>14</v>
      </c>
      <c r="C30" s="44" t="s">
        <v>118</v>
      </c>
      <c r="D30" s="45" t="s">
        <v>119</v>
      </c>
      <c r="E30" s="64">
        <v>44267</v>
      </c>
      <c r="F30" s="43">
        <v>7532</v>
      </c>
      <c r="G30" s="115" t="s">
        <v>234</v>
      </c>
      <c r="H30" s="117" t="s">
        <v>468</v>
      </c>
      <c r="J30"/>
    </row>
    <row r="31" spans="1:10" x14ac:dyDescent="0.25">
      <c r="A31" s="80">
        <v>623</v>
      </c>
      <c r="B31" s="80" t="s">
        <v>14</v>
      </c>
      <c r="C31" s="44" t="s">
        <v>132</v>
      </c>
      <c r="D31" s="45" t="s">
        <v>133</v>
      </c>
      <c r="E31" s="64" t="s">
        <v>120</v>
      </c>
      <c r="F31" s="43">
        <v>4033.23</v>
      </c>
      <c r="G31" s="115" t="s">
        <v>234</v>
      </c>
      <c r="H31" s="117" t="s">
        <v>468</v>
      </c>
    </row>
    <row r="32" spans="1:10" x14ac:dyDescent="0.25">
      <c r="A32" s="80">
        <v>623</v>
      </c>
      <c r="B32" s="80" t="s">
        <v>14</v>
      </c>
      <c r="C32" s="44" t="s">
        <v>130</v>
      </c>
      <c r="D32" s="45" t="s">
        <v>131</v>
      </c>
      <c r="E32" s="64">
        <v>44419</v>
      </c>
      <c r="F32" s="119">
        <v>8680.7999999999993</v>
      </c>
      <c r="G32" s="115" t="s">
        <v>234</v>
      </c>
      <c r="H32" s="117" t="s">
        <v>474</v>
      </c>
    </row>
    <row r="33" spans="1:8" x14ac:dyDescent="0.25">
      <c r="A33" s="80">
        <v>623</v>
      </c>
      <c r="B33" s="80" t="s">
        <v>14</v>
      </c>
      <c r="C33" s="44" t="s">
        <v>130</v>
      </c>
      <c r="D33" s="35" t="s">
        <v>151</v>
      </c>
      <c r="E33" s="19">
        <v>44468</v>
      </c>
      <c r="F33" s="120">
        <v>1696.94</v>
      </c>
      <c r="G33" s="115" t="s">
        <v>234</v>
      </c>
      <c r="H33" s="117" t="s">
        <v>474</v>
      </c>
    </row>
    <row r="34" spans="1:8" x14ac:dyDescent="0.25">
      <c r="A34" s="80">
        <v>623</v>
      </c>
      <c r="B34" s="80" t="s">
        <v>14</v>
      </c>
      <c r="C34" s="44" t="s">
        <v>130</v>
      </c>
      <c r="D34" s="45" t="s">
        <v>152</v>
      </c>
      <c r="E34" s="64" t="s">
        <v>153</v>
      </c>
      <c r="F34" s="119">
        <v>2131.56</v>
      </c>
      <c r="G34" s="115" t="s">
        <v>234</v>
      </c>
      <c r="H34" s="117" t="s">
        <v>474</v>
      </c>
    </row>
    <row r="35" spans="1:8" x14ac:dyDescent="0.25">
      <c r="A35" s="80">
        <v>623</v>
      </c>
      <c r="B35" s="80" t="s">
        <v>14</v>
      </c>
      <c r="C35" s="44" t="s">
        <v>209</v>
      </c>
      <c r="D35" s="67" t="s">
        <v>57</v>
      </c>
      <c r="E35" s="64" t="s">
        <v>180</v>
      </c>
      <c r="F35" s="43">
        <v>60.6</v>
      </c>
      <c r="G35" s="115" t="s">
        <v>234</v>
      </c>
      <c r="H35" s="117" t="s">
        <v>471</v>
      </c>
    </row>
    <row r="36" spans="1:8" x14ac:dyDescent="0.25">
      <c r="A36" s="80">
        <v>623</v>
      </c>
      <c r="B36" s="80" t="s">
        <v>14</v>
      </c>
      <c r="C36" s="44" t="s">
        <v>210</v>
      </c>
      <c r="D36" s="67" t="s">
        <v>181</v>
      </c>
      <c r="E36" s="64">
        <v>44451</v>
      </c>
      <c r="F36" s="43">
        <v>3404.72</v>
      </c>
      <c r="G36" s="115" t="s">
        <v>234</v>
      </c>
      <c r="H36" s="117" t="s">
        <v>468</v>
      </c>
    </row>
    <row r="37" spans="1:8" x14ac:dyDescent="0.25">
      <c r="A37" s="80">
        <v>623</v>
      </c>
      <c r="B37" s="80" t="s">
        <v>14</v>
      </c>
      <c r="C37" s="44" t="s">
        <v>211</v>
      </c>
      <c r="D37" s="67" t="s">
        <v>182</v>
      </c>
      <c r="E37" s="64">
        <v>44451</v>
      </c>
      <c r="F37" s="43">
        <v>960</v>
      </c>
      <c r="G37" s="115" t="s">
        <v>234</v>
      </c>
      <c r="H37" s="117" t="s">
        <v>475</v>
      </c>
    </row>
    <row r="38" spans="1:8" x14ac:dyDescent="0.25">
      <c r="A38" s="80">
        <v>623</v>
      </c>
      <c r="B38" s="80" t="s">
        <v>14</v>
      </c>
      <c r="C38" s="44" t="s">
        <v>212</v>
      </c>
      <c r="D38" s="67" t="s">
        <v>183</v>
      </c>
      <c r="E38" s="64">
        <v>44481</v>
      </c>
      <c r="F38" s="43">
        <v>15</v>
      </c>
      <c r="G38" s="115" t="s">
        <v>234</v>
      </c>
      <c r="H38" s="117" t="s">
        <v>475</v>
      </c>
    </row>
    <row r="39" spans="1:8" x14ac:dyDescent="0.25">
      <c r="A39" s="80">
        <v>623</v>
      </c>
      <c r="B39" s="80" t="s">
        <v>14</v>
      </c>
      <c r="C39" s="44" t="s">
        <v>212</v>
      </c>
      <c r="D39" s="67" t="s">
        <v>184</v>
      </c>
      <c r="E39" s="64">
        <v>44481</v>
      </c>
      <c r="F39" s="43">
        <v>295</v>
      </c>
      <c r="G39" s="115" t="s">
        <v>234</v>
      </c>
      <c r="H39" s="117" t="s">
        <v>476</v>
      </c>
    </row>
    <row r="40" spans="1:8" x14ac:dyDescent="0.25">
      <c r="A40" s="80">
        <v>623</v>
      </c>
      <c r="B40" s="80" t="s">
        <v>14</v>
      </c>
      <c r="C40" s="44" t="s">
        <v>212</v>
      </c>
      <c r="D40" s="67" t="s">
        <v>185</v>
      </c>
      <c r="E40" s="64" t="s">
        <v>186</v>
      </c>
      <c r="F40" s="43">
        <v>330</v>
      </c>
      <c r="G40" s="115" t="s">
        <v>234</v>
      </c>
      <c r="H40" s="117" t="s">
        <v>470</v>
      </c>
    </row>
    <row r="41" spans="1:8" x14ac:dyDescent="0.25">
      <c r="A41" s="80">
        <v>623</v>
      </c>
      <c r="B41" s="80" t="s">
        <v>14</v>
      </c>
      <c r="C41" s="44" t="s">
        <v>212</v>
      </c>
      <c r="D41" s="67" t="s">
        <v>187</v>
      </c>
      <c r="E41" s="64">
        <v>44481</v>
      </c>
      <c r="F41" s="43">
        <v>206</v>
      </c>
      <c r="G41" s="115" t="s">
        <v>234</v>
      </c>
      <c r="H41" s="117" t="s">
        <v>473</v>
      </c>
    </row>
    <row r="42" spans="1:8" x14ac:dyDescent="0.25">
      <c r="A42" s="80">
        <v>623</v>
      </c>
      <c r="B42" s="80" t="s">
        <v>14</v>
      </c>
      <c r="C42" s="44" t="s">
        <v>212</v>
      </c>
      <c r="D42" s="67" t="s">
        <v>190</v>
      </c>
      <c r="E42" s="64" t="s">
        <v>186</v>
      </c>
      <c r="F42" s="43">
        <v>85</v>
      </c>
      <c r="G42" s="115" t="s">
        <v>234</v>
      </c>
      <c r="H42" s="117" t="s">
        <v>470</v>
      </c>
    </row>
    <row r="43" spans="1:8" x14ac:dyDescent="0.25">
      <c r="A43" s="80">
        <v>623</v>
      </c>
      <c r="B43" s="80" t="s">
        <v>14</v>
      </c>
      <c r="C43" s="44" t="s">
        <v>212</v>
      </c>
      <c r="D43" s="67" t="s">
        <v>188</v>
      </c>
      <c r="E43" s="64">
        <v>44481</v>
      </c>
      <c r="F43" s="43">
        <v>175</v>
      </c>
      <c r="G43" s="115" t="s">
        <v>234</v>
      </c>
      <c r="H43" s="117" t="s">
        <v>473</v>
      </c>
    </row>
    <row r="44" spans="1:8" x14ac:dyDescent="0.25">
      <c r="A44" s="80">
        <v>623</v>
      </c>
      <c r="B44" s="80" t="s">
        <v>14</v>
      </c>
      <c r="C44" s="44" t="s">
        <v>212</v>
      </c>
      <c r="D44" s="67" t="s">
        <v>191</v>
      </c>
      <c r="E44" s="64" t="s">
        <v>186</v>
      </c>
      <c r="F44" s="43">
        <v>350</v>
      </c>
      <c r="G44" s="115" t="s">
        <v>234</v>
      </c>
      <c r="H44" s="117" t="s">
        <v>470</v>
      </c>
    </row>
    <row r="45" spans="1:8" x14ac:dyDescent="0.25">
      <c r="A45" s="80">
        <v>623</v>
      </c>
      <c r="B45" s="80" t="s">
        <v>14</v>
      </c>
      <c r="C45" s="44" t="s">
        <v>212</v>
      </c>
      <c r="D45" s="67" t="s">
        <v>192</v>
      </c>
      <c r="E45" s="64" t="s">
        <v>193</v>
      </c>
      <c r="F45" s="43">
        <v>95</v>
      </c>
      <c r="G45" s="115" t="s">
        <v>234</v>
      </c>
      <c r="H45" s="117" t="s">
        <v>477</v>
      </c>
    </row>
    <row r="46" spans="1:8" x14ac:dyDescent="0.25">
      <c r="A46" s="80">
        <v>623</v>
      </c>
      <c r="B46" s="80" t="s">
        <v>14</v>
      </c>
      <c r="C46" s="44" t="s">
        <v>212</v>
      </c>
      <c r="D46" s="67" t="s">
        <v>194</v>
      </c>
      <c r="E46" s="64" t="s">
        <v>193</v>
      </c>
      <c r="F46" s="43">
        <v>95</v>
      </c>
      <c r="G46" s="115" t="s">
        <v>234</v>
      </c>
      <c r="H46" s="117" t="s">
        <v>478</v>
      </c>
    </row>
    <row r="47" spans="1:8" x14ac:dyDescent="0.25">
      <c r="A47" s="80">
        <v>623</v>
      </c>
      <c r="B47" s="80" t="s">
        <v>14</v>
      </c>
      <c r="C47" s="44" t="s">
        <v>212</v>
      </c>
      <c r="D47" s="67" t="s">
        <v>195</v>
      </c>
      <c r="E47" s="64" t="s">
        <v>193</v>
      </c>
      <c r="F47" s="43">
        <v>270</v>
      </c>
      <c r="G47" s="115" t="s">
        <v>234</v>
      </c>
      <c r="H47" s="117" t="s">
        <v>470</v>
      </c>
    </row>
    <row r="48" spans="1:8" x14ac:dyDescent="0.25">
      <c r="A48" s="80">
        <v>623</v>
      </c>
      <c r="B48" s="80" t="s">
        <v>14</v>
      </c>
      <c r="C48" s="44" t="s">
        <v>212</v>
      </c>
      <c r="D48" s="67" t="s">
        <v>196</v>
      </c>
      <c r="E48" s="64" t="s">
        <v>193</v>
      </c>
      <c r="F48" s="43">
        <v>236</v>
      </c>
      <c r="G48" s="115" t="s">
        <v>234</v>
      </c>
      <c r="H48" s="117" t="s">
        <v>476</v>
      </c>
    </row>
    <row r="49" spans="1:8" x14ac:dyDescent="0.25">
      <c r="A49" s="80">
        <v>623</v>
      </c>
      <c r="B49" s="80" t="s">
        <v>14</v>
      </c>
      <c r="C49" s="44" t="s">
        <v>212</v>
      </c>
      <c r="D49" s="67" t="s">
        <v>197</v>
      </c>
      <c r="E49" s="64" t="s">
        <v>193</v>
      </c>
      <c r="F49" s="43">
        <v>48</v>
      </c>
      <c r="G49" s="115" t="s">
        <v>234</v>
      </c>
      <c r="H49" s="117" t="s">
        <v>475</v>
      </c>
    </row>
    <row r="50" spans="1:8" x14ac:dyDescent="0.25">
      <c r="A50" s="80">
        <v>623</v>
      </c>
      <c r="B50" s="80" t="s">
        <v>14</v>
      </c>
      <c r="C50" s="44" t="s">
        <v>212</v>
      </c>
      <c r="D50" s="67" t="s">
        <v>198</v>
      </c>
      <c r="E50" s="64" t="s">
        <v>193</v>
      </c>
      <c r="F50" s="43">
        <v>45</v>
      </c>
      <c r="G50" s="115" t="s">
        <v>234</v>
      </c>
      <c r="H50" s="117" t="s">
        <v>475</v>
      </c>
    </row>
    <row r="51" spans="1:8" x14ac:dyDescent="0.25">
      <c r="A51" s="80">
        <v>623</v>
      </c>
      <c r="B51" s="80" t="s">
        <v>14</v>
      </c>
      <c r="C51" s="44" t="s">
        <v>212</v>
      </c>
      <c r="D51" s="67" t="s">
        <v>199</v>
      </c>
      <c r="E51" s="64" t="s">
        <v>193</v>
      </c>
      <c r="F51" s="43">
        <v>54</v>
      </c>
      <c r="G51" s="115" t="s">
        <v>234</v>
      </c>
      <c r="H51" s="117" t="s">
        <v>475</v>
      </c>
    </row>
    <row r="52" spans="1:8" x14ac:dyDescent="0.25">
      <c r="A52" s="80">
        <v>623</v>
      </c>
      <c r="B52" s="80" t="s">
        <v>14</v>
      </c>
      <c r="C52" s="44" t="s">
        <v>212</v>
      </c>
      <c r="D52" s="67" t="s">
        <v>200</v>
      </c>
      <c r="E52" s="64" t="s">
        <v>193</v>
      </c>
      <c r="F52" s="43">
        <v>24</v>
      </c>
      <c r="G52" s="115" t="s">
        <v>234</v>
      </c>
      <c r="H52" s="117" t="s">
        <v>475</v>
      </c>
    </row>
    <row r="53" spans="1:8" x14ac:dyDescent="0.25">
      <c r="A53" s="80">
        <v>623</v>
      </c>
      <c r="B53" s="80" t="s">
        <v>14</v>
      </c>
      <c r="C53" s="44" t="s">
        <v>212</v>
      </c>
      <c r="D53" s="67" t="s">
        <v>219</v>
      </c>
      <c r="E53" s="64" t="s">
        <v>208</v>
      </c>
      <c r="F53" s="43">
        <v>315</v>
      </c>
      <c r="G53" s="115" t="s">
        <v>234</v>
      </c>
      <c r="H53" s="117" t="s">
        <v>473</v>
      </c>
    </row>
    <row r="54" spans="1:8" x14ac:dyDescent="0.25">
      <c r="A54" s="80">
        <v>623</v>
      </c>
      <c r="B54" s="80" t="s">
        <v>14</v>
      </c>
      <c r="C54" s="44" t="s">
        <v>212</v>
      </c>
      <c r="D54" s="67" t="s">
        <v>251</v>
      </c>
      <c r="E54" s="64" t="s">
        <v>252</v>
      </c>
      <c r="F54" s="43">
        <v>225</v>
      </c>
      <c r="G54" s="115" t="s">
        <v>234</v>
      </c>
      <c r="H54" s="117" t="s">
        <v>474</v>
      </c>
    </row>
    <row r="55" spans="1:8" x14ac:dyDescent="0.25">
      <c r="A55" s="80">
        <v>623</v>
      </c>
      <c r="B55" s="80" t="s">
        <v>14</v>
      </c>
      <c r="C55" s="44" t="s">
        <v>129</v>
      </c>
      <c r="D55" s="67" t="s">
        <v>189</v>
      </c>
      <c r="E55" s="64">
        <v>44481</v>
      </c>
      <c r="F55" s="43">
        <v>544.79999999999995</v>
      </c>
      <c r="G55" s="115" t="s">
        <v>234</v>
      </c>
      <c r="H55" s="117" t="s">
        <v>476</v>
      </c>
    </row>
    <row r="56" spans="1:8" x14ac:dyDescent="0.25">
      <c r="A56" s="80">
        <v>623</v>
      </c>
      <c r="B56" s="80" t="s">
        <v>14</v>
      </c>
      <c r="C56" s="44" t="s">
        <v>129</v>
      </c>
      <c r="D56" s="67" t="s">
        <v>70</v>
      </c>
      <c r="E56" s="64">
        <v>44481</v>
      </c>
      <c r="F56" s="43">
        <v>666.3</v>
      </c>
      <c r="G56" s="115" t="s">
        <v>234</v>
      </c>
      <c r="H56" s="117" t="s">
        <v>476</v>
      </c>
    </row>
    <row r="57" spans="1:8" x14ac:dyDescent="0.25">
      <c r="A57" s="80">
        <v>623</v>
      </c>
      <c r="B57" s="80" t="s">
        <v>14</v>
      </c>
      <c r="C57" s="68" t="s">
        <v>213</v>
      </c>
      <c r="D57" s="67" t="s">
        <v>201</v>
      </c>
      <c r="E57" s="64" t="s">
        <v>193</v>
      </c>
      <c r="F57" s="43">
        <v>295</v>
      </c>
      <c r="G57" s="115" t="s">
        <v>234</v>
      </c>
      <c r="H57" s="117" t="s">
        <v>470</v>
      </c>
    </row>
    <row r="58" spans="1:8" x14ac:dyDescent="0.25">
      <c r="A58" s="80">
        <v>623</v>
      </c>
      <c r="B58" s="80" t="s">
        <v>14</v>
      </c>
      <c r="C58" s="68" t="s">
        <v>213</v>
      </c>
      <c r="D58" s="67" t="s">
        <v>202</v>
      </c>
      <c r="E58" s="64" t="s">
        <v>193</v>
      </c>
      <c r="F58" s="43">
        <v>295</v>
      </c>
      <c r="G58" s="115" t="s">
        <v>234</v>
      </c>
      <c r="H58" s="117" t="s">
        <v>470</v>
      </c>
    </row>
    <row r="59" spans="1:8" x14ac:dyDescent="0.25">
      <c r="A59" s="80">
        <v>623</v>
      </c>
      <c r="B59" s="80" t="s">
        <v>14</v>
      </c>
      <c r="C59" s="68" t="s">
        <v>214</v>
      </c>
      <c r="D59" s="67" t="s">
        <v>203</v>
      </c>
      <c r="E59" s="64" t="s">
        <v>120</v>
      </c>
      <c r="F59" s="43">
        <v>2833.06</v>
      </c>
      <c r="G59" s="115" t="s">
        <v>234</v>
      </c>
      <c r="H59" s="117" t="s">
        <v>473</v>
      </c>
    </row>
    <row r="60" spans="1:8" x14ac:dyDescent="0.25">
      <c r="A60" s="80">
        <v>623</v>
      </c>
      <c r="B60" s="80" t="s">
        <v>14</v>
      </c>
      <c r="C60" s="68" t="s">
        <v>215</v>
      </c>
      <c r="D60" s="67" t="s">
        <v>204</v>
      </c>
      <c r="E60" s="64" t="s">
        <v>205</v>
      </c>
      <c r="F60" s="43">
        <v>42.5</v>
      </c>
      <c r="G60" s="115" t="s">
        <v>234</v>
      </c>
      <c r="H60" s="117" t="s">
        <v>470</v>
      </c>
    </row>
    <row r="61" spans="1:8" x14ac:dyDescent="0.25">
      <c r="A61" s="80">
        <v>623</v>
      </c>
      <c r="B61" s="80" t="s">
        <v>14</v>
      </c>
      <c r="C61" s="68" t="s">
        <v>214</v>
      </c>
      <c r="D61" s="67" t="s">
        <v>206</v>
      </c>
      <c r="E61" s="64" t="s">
        <v>120</v>
      </c>
      <c r="F61" s="43">
        <v>8499.68</v>
      </c>
      <c r="G61" s="115" t="s">
        <v>234</v>
      </c>
      <c r="H61" s="117" t="s">
        <v>479</v>
      </c>
    </row>
    <row r="62" spans="1:8" x14ac:dyDescent="0.25">
      <c r="A62" s="80">
        <v>623</v>
      </c>
      <c r="B62" s="80" t="s">
        <v>14</v>
      </c>
      <c r="C62" s="68" t="s">
        <v>216</v>
      </c>
      <c r="D62" s="67" t="s">
        <v>207</v>
      </c>
      <c r="E62" s="64" t="s">
        <v>208</v>
      </c>
      <c r="F62" s="43">
        <v>297</v>
      </c>
      <c r="G62" s="115" t="s">
        <v>234</v>
      </c>
      <c r="H62" s="117" t="s">
        <v>474</v>
      </c>
    </row>
    <row r="63" spans="1:8" x14ac:dyDescent="0.25">
      <c r="A63" s="80">
        <v>623</v>
      </c>
      <c r="B63" s="80" t="s">
        <v>14</v>
      </c>
      <c r="C63" s="44" t="s">
        <v>123</v>
      </c>
      <c r="D63" s="67" t="s">
        <v>217</v>
      </c>
      <c r="E63" s="64" t="s">
        <v>218</v>
      </c>
      <c r="F63" s="43">
        <v>982.95</v>
      </c>
      <c r="G63" s="115" t="s">
        <v>234</v>
      </c>
      <c r="H63" s="117"/>
    </row>
    <row r="64" spans="1:8" x14ac:dyDescent="0.25">
      <c r="A64" s="80">
        <v>623</v>
      </c>
      <c r="B64" s="80" t="s">
        <v>14</v>
      </c>
      <c r="C64" s="44" t="s">
        <v>209</v>
      </c>
      <c r="D64" s="67" t="s">
        <v>58</v>
      </c>
      <c r="E64" s="64" t="s">
        <v>205</v>
      </c>
      <c r="F64" s="43">
        <v>81.599999999999994</v>
      </c>
      <c r="G64" s="115" t="s">
        <v>234</v>
      </c>
      <c r="H64" s="117" t="s">
        <v>474</v>
      </c>
    </row>
    <row r="65" spans="1:8" x14ac:dyDescent="0.25">
      <c r="A65" s="80">
        <v>623</v>
      </c>
      <c r="B65" s="80" t="s">
        <v>14</v>
      </c>
      <c r="C65" s="68" t="s">
        <v>222</v>
      </c>
      <c r="D65" s="67" t="s">
        <v>220</v>
      </c>
      <c r="E65" s="64" t="s">
        <v>221</v>
      </c>
      <c r="F65" s="43">
        <v>160</v>
      </c>
      <c r="G65" s="115" t="s">
        <v>234</v>
      </c>
      <c r="H65" s="117" t="s">
        <v>474</v>
      </c>
    </row>
    <row r="66" spans="1:8" x14ac:dyDescent="0.25">
      <c r="A66" s="80">
        <v>623</v>
      </c>
      <c r="B66" s="80" t="s">
        <v>14</v>
      </c>
      <c r="C66" s="68" t="s">
        <v>223</v>
      </c>
      <c r="D66" s="67" t="s">
        <v>224</v>
      </c>
      <c r="E66" s="64" t="s">
        <v>225</v>
      </c>
      <c r="F66" s="43">
        <v>232</v>
      </c>
      <c r="G66" s="115" t="s">
        <v>234</v>
      </c>
      <c r="H66" s="117"/>
    </row>
    <row r="67" spans="1:8" x14ac:dyDescent="0.25">
      <c r="A67" s="80">
        <v>623</v>
      </c>
      <c r="B67" s="80" t="s">
        <v>14</v>
      </c>
      <c r="C67" s="44" t="s">
        <v>211</v>
      </c>
      <c r="D67" s="67" t="s">
        <v>226</v>
      </c>
      <c r="E67" s="64">
        <v>44451</v>
      </c>
      <c r="F67" s="43">
        <v>983.5</v>
      </c>
      <c r="G67" s="115" t="s">
        <v>234</v>
      </c>
      <c r="H67" s="117"/>
    </row>
    <row r="68" spans="1:8" x14ac:dyDescent="0.25">
      <c r="A68" s="80">
        <v>623</v>
      </c>
      <c r="B68" s="80" t="s">
        <v>14</v>
      </c>
      <c r="C68" s="44" t="s">
        <v>227</v>
      </c>
      <c r="D68" s="67" t="s">
        <v>228</v>
      </c>
      <c r="E68" s="64" t="s">
        <v>229</v>
      </c>
      <c r="F68" s="43">
        <v>4227.7700000000004</v>
      </c>
      <c r="G68" s="115" t="s">
        <v>234</v>
      </c>
      <c r="H68" s="117" t="s">
        <v>473</v>
      </c>
    </row>
    <row r="69" spans="1:8" x14ac:dyDescent="0.25">
      <c r="A69" s="80">
        <v>623</v>
      </c>
      <c r="B69" s="80" t="s">
        <v>14</v>
      </c>
      <c r="C69" s="44" t="s">
        <v>227</v>
      </c>
      <c r="D69" s="67" t="s">
        <v>143</v>
      </c>
      <c r="E69" s="64" t="s">
        <v>229</v>
      </c>
      <c r="F69" s="43">
        <v>4958.3</v>
      </c>
      <c r="G69" s="115" t="s">
        <v>234</v>
      </c>
      <c r="H69" s="117" t="s">
        <v>479</v>
      </c>
    </row>
    <row r="70" spans="1:8" x14ac:dyDescent="0.25">
      <c r="A70" s="80">
        <v>623</v>
      </c>
      <c r="B70" s="80" t="s">
        <v>14</v>
      </c>
      <c r="C70" s="44" t="s">
        <v>212</v>
      </c>
      <c r="D70" s="67" t="s">
        <v>257</v>
      </c>
      <c r="E70" s="64" t="s">
        <v>252</v>
      </c>
      <c r="F70" s="43">
        <v>124</v>
      </c>
      <c r="G70" s="115" t="s">
        <v>234</v>
      </c>
      <c r="H70" s="117"/>
    </row>
    <row r="71" spans="1:8" x14ac:dyDescent="0.25">
      <c r="A71" s="80">
        <v>623</v>
      </c>
      <c r="B71" s="80" t="s">
        <v>14</v>
      </c>
      <c r="C71" s="44" t="s">
        <v>212</v>
      </c>
      <c r="D71" s="67" t="s">
        <v>258</v>
      </c>
      <c r="E71" s="64" t="s">
        <v>229</v>
      </c>
      <c r="F71" s="43">
        <v>152</v>
      </c>
      <c r="G71" s="115" t="s">
        <v>234</v>
      </c>
      <c r="H71" s="117"/>
    </row>
    <row r="72" spans="1:8" x14ac:dyDescent="0.25">
      <c r="A72" s="80">
        <v>623</v>
      </c>
      <c r="B72" s="80" t="s">
        <v>14</v>
      </c>
      <c r="C72" s="44" t="s">
        <v>127</v>
      </c>
      <c r="D72" s="67" t="s">
        <v>128</v>
      </c>
      <c r="E72" s="64" t="s">
        <v>230</v>
      </c>
      <c r="F72" s="43">
        <v>2290.7800000000002</v>
      </c>
      <c r="G72" s="115" t="s">
        <v>234</v>
      </c>
      <c r="H72" s="117"/>
    </row>
    <row r="73" spans="1:8" ht="15.75" x14ac:dyDescent="0.25">
      <c r="A73" s="98">
        <v>623</v>
      </c>
      <c r="B73" s="99" t="s">
        <v>322</v>
      </c>
      <c r="C73" s="100" t="s">
        <v>323</v>
      </c>
      <c r="D73" s="106" t="s">
        <v>324</v>
      </c>
      <c r="E73" s="106" t="s">
        <v>325</v>
      </c>
      <c r="F73" s="105">
        <v>1079</v>
      </c>
      <c r="G73" s="115" t="s">
        <v>234</v>
      </c>
      <c r="H73" s="117"/>
    </row>
    <row r="74" spans="1:8" ht="15.75" x14ac:dyDescent="0.25">
      <c r="A74" s="101">
        <v>623</v>
      </c>
      <c r="B74" s="99" t="s">
        <v>13</v>
      </c>
      <c r="C74" s="100" t="s">
        <v>326</v>
      </c>
      <c r="D74" s="106" t="s">
        <v>327</v>
      </c>
      <c r="E74" s="106" t="s">
        <v>328</v>
      </c>
      <c r="F74" s="105">
        <v>45.5</v>
      </c>
      <c r="G74" s="115" t="s">
        <v>234</v>
      </c>
      <c r="H74" s="117"/>
    </row>
    <row r="75" spans="1:8" ht="15.75" x14ac:dyDescent="0.25">
      <c r="A75" s="98">
        <v>623</v>
      </c>
      <c r="B75" s="99" t="s">
        <v>322</v>
      </c>
      <c r="C75" s="100" t="s">
        <v>323</v>
      </c>
      <c r="D75" s="106" t="s">
        <v>329</v>
      </c>
      <c r="E75" s="106" t="s">
        <v>330</v>
      </c>
      <c r="F75" s="105">
        <v>35</v>
      </c>
      <c r="G75" s="115" t="s">
        <v>234</v>
      </c>
      <c r="H75" s="117"/>
    </row>
    <row r="76" spans="1:8" ht="15.75" x14ac:dyDescent="0.25">
      <c r="A76" s="101">
        <v>623</v>
      </c>
      <c r="B76" s="99" t="s">
        <v>13</v>
      </c>
      <c r="C76" s="100" t="s">
        <v>331</v>
      </c>
      <c r="D76" s="106" t="s">
        <v>332</v>
      </c>
      <c r="E76" s="106" t="s">
        <v>333</v>
      </c>
      <c r="F76" s="105">
        <v>2811</v>
      </c>
      <c r="G76" s="115" t="s">
        <v>234</v>
      </c>
      <c r="H76" s="117"/>
    </row>
    <row r="77" spans="1:8" ht="15.75" x14ac:dyDescent="0.25">
      <c r="A77" s="98">
        <v>623</v>
      </c>
      <c r="B77" s="99" t="s">
        <v>322</v>
      </c>
      <c r="C77" s="100" t="s">
        <v>331</v>
      </c>
      <c r="D77" s="106" t="s">
        <v>334</v>
      </c>
      <c r="E77" s="106" t="s">
        <v>333</v>
      </c>
      <c r="F77" s="105">
        <v>2441</v>
      </c>
      <c r="G77" s="115" t="s">
        <v>234</v>
      </c>
      <c r="H77" s="117"/>
    </row>
    <row r="78" spans="1:8" ht="15.75" x14ac:dyDescent="0.25">
      <c r="A78" s="101">
        <v>623</v>
      </c>
      <c r="B78" s="99" t="s">
        <v>13</v>
      </c>
      <c r="C78" s="100" t="s">
        <v>335</v>
      </c>
      <c r="D78" s="106" t="s">
        <v>336</v>
      </c>
      <c r="E78" s="106" t="s">
        <v>337</v>
      </c>
      <c r="F78" s="105">
        <v>4956</v>
      </c>
      <c r="G78" s="115" t="s">
        <v>234</v>
      </c>
      <c r="H78" s="117"/>
    </row>
    <row r="79" spans="1:8" ht="15.75" x14ac:dyDescent="0.25">
      <c r="A79" s="98">
        <v>623</v>
      </c>
      <c r="B79" s="99" t="s">
        <v>322</v>
      </c>
      <c r="C79" s="100" t="s">
        <v>338</v>
      </c>
      <c r="D79" s="106" t="s">
        <v>339</v>
      </c>
      <c r="E79" s="106" t="s">
        <v>340</v>
      </c>
      <c r="F79" s="105">
        <v>89.1</v>
      </c>
      <c r="G79" s="115" t="s">
        <v>234</v>
      </c>
      <c r="H79" s="117"/>
    </row>
    <row r="80" spans="1:8" ht="15.75" x14ac:dyDescent="0.25">
      <c r="A80" s="101">
        <v>623</v>
      </c>
      <c r="B80" s="99" t="s">
        <v>13</v>
      </c>
      <c r="C80" s="100" t="s">
        <v>335</v>
      </c>
      <c r="D80" s="106" t="s">
        <v>341</v>
      </c>
      <c r="E80" s="106" t="s">
        <v>308</v>
      </c>
      <c r="F80" s="105">
        <v>8400</v>
      </c>
      <c r="G80" s="115" t="s">
        <v>234</v>
      </c>
      <c r="H80" s="117"/>
    </row>
    <row r="81" spans="1:8" ht="15.75" x14ac:dyDescent="0.25">
      <c r="A81" s="98">
        <v>623</v>
      </c>
      <c r="B81" s="99" t="s">
        <v>322</v>
      </c>
      <c r="C81" s="100" t="s">
        <v>342</v>
      </c>
      <c r="D81" s="106" t="s">
        <v>343</v>
      </c>
      <c r="E81" s="106" t="s">
        <v>344</v>
      </c>
      <c r="F81" s="105">
        <v>30</v>
      </c>
      <c r="G81" s="115" t="s">
        <v>234</v>
      </c>
      <c r="H81" s="117"/>
    </row>
    <row r="82" spans="1:8" ht="15.75" x14ac:dyDescent="0.25">
      <c r="A82" s="101">
        <v>623</v>
      </c>
      <c r="B82" s="99" t="s">
        <v>13</v>
      </c>
      <c r="C82" s="100" t="s">
        <v>342</v>
      </c>
      <c r="D82" s="106" t="s">
        <v>345</v>
      </c>
      <c r="E82" s="106" t="s">
        <v>346</v>
      </c>
      <c r="F82" s="105">
        <v>30</v>
      </c>
      <c r="G82" s="115" t="s">
        <v>234</v>
      </c>
      <c r="H82" s="117"/>
    </row>
    <row r="83" spans="1:8" ht="15.75" x14ac:dyDescent="0.25">
      <c r="A83" s="98">
        <v>623</v>
      </c>
      <c r="B83" s="99" t="s">
        <v>322</v>
      </c>
      <c r="C83" s="100" t="s">
        <v>342</v>
      </c>
      <c r="D83" s="106" t="s">
        <v>347</v>
      </c>
      <c r="E83" s="106" t="s">
        <v>348</v>
      </c>
      <c r="F83" s="105">
        <v>30</v>
      </c>
      <c r="G83" s="115" t="s">
        <v>234</v>
      </c>
      <c r="H83" s="117"/>
    </row>
    <row r="84" spans="1:8" ht="15.75" x14ac:dyDescent="0.25">
      <c r="A84" s="101">
        <v>623</v>
      </c>
      <c r="B84" s="99" t="s">
        <v>13</v>
      </c>
      <c r="C84" s="100" t="s">
        <v>349</v>
      </c>
      <c r="D84" s="106" t="s">
        <v>350</v>
      </c>
      <c r="E84" s="106" t="s">
        <v>348</v>
      </c>
      <c r="F84" s="105">
        <v>80</v>
      </c>
      <c r="G84" s="115" t="s">
        <v>234</v>
      </c>
      <c r="H84" s="117"/>
    </row>
    <row r="85" spans="1:8" ht="15.75" x14ac:dyDescent="0.25">
      <c r="A85" s="98">
        <v>623</v>
      </c>
      <c r="B85" s="99" t="s">
        <v>322</v>
      </c>
      <c r="C85" s="100" t="s">
        <v>349</v>
      </c>
      <c r="D85" s="106" t="s">
        <v>351</v>
      </c>
      <c r="E85" s="106" t="s">
        <v>348</v>
      </c>
      <c r="F85" s="105">
        <v>80</v>
      </c>
      <c r="G85" s="115" t="s">
        <v>234</v>
      </c>
      <c r="H85" s="117"/>
    </row>
    <row r="86" spans="1:8" ht="15.75" x14ac:dyDescent="0.25">
      <c r="A86" s="98">
        <v>623</v>
      </c>
      <c r="B86" s="99" t="s">
        <v>322</v>
      </c>
      <c r="C86" s="100" t="s">
        <v>352</v>
      </c>
      <c r="D86" s="106" t="s">
        <v>353</v>
      </c>
      <c r="E86" s="106" t="s">
        <v>301</v>
      </c>
      <c r="F86" s="105">
        <v>183.1</v>
      </c>
      <c r="G86" s="115" t="s">
        <v>234</v>
      </c>
      <c r="H86" s="117"/>
    </row>
    <row r="87" spans="1:8" ht="15.75" x14ac:dyDescent="0.25">
      <c r="A87" s="98">
        <v>623</v>
      </c>
      <c r="B87" s="99" t="s">
        <v>13</v>
      </c>
      <c r="C87" s="100" t="s">
        <v>335</v>
      </c>
      <c r="D87" s="106" t="s">
        <v>354</v>
      </c>
      <c r="E87" s="106" t="s">
        <v>355</v>
      </c>
      <c r="F87" s="105">
        <v>4956</v>
      </c>
      <c r="G87" s="115" t="s">
        <v>234</v>
      </c>
      <c r="H87" s="117"/>
    </row>
    <row r="88" spans="1:8" ht="15.75" x14ac:dyDescent="0.25">
      <c r="A88" s="101">
        <v>623</v>
      </c>
      <c r="B88" s="99" t="s">
        <v>322</v>
      </c>
      <c r="C88" s="100" t="s">
        <v>356</v>
      </c>
      <c r="D88" s="106">
        <v>37341</v>
      </c>
      <c r="E88" s="106" t="s">
        <v>357</v>
      </c>
      <c r="F88" s="105">
        <v>127.01</v>
      </c>
      <c r="G88" s="115" t="s">
        <v>234</v>
      </c>
      <c r="H88" s="117"/>
    </row>
    <row r="89" spans="1:8" ht="15.75" x14ac:dyDescent="0.25">
      <c r="A89" s="98">
        <v>623</v>
      </c>
      <c r="B89" s="99" t="s">
        <v>322</v>
      </c>
      <c r="C89" s="100" t="s">
        <v>358</v>
      </c>
      <c r="D89" s="106" t="s">
        <v>359</v>
      </c>
      <c r="E89" s="106" t="s">
        <v>360</v>
      </c>
      <c r="F89" s="105">
        <v>2400</v>
      </c>
      <c r="G89" s="115" t="s">
        <v>234</v>
      </c>
      <c r="H89" s="117"/>
    </row>
    <row r="90" spans="1:8" ht="15.75" x14ac:dyDescent="0.25">
      <c r="A90" s="98">
        <v>623</v>
      </c>
      <c r="B90" s="99" t="s">
        <v>13</v>
      </c>
      <c r="C90" s="100" t="s">
        <v>361</v>
      </c>
      <c r="D90" s="106" t="s">
        <v>362</v>
      </c>
      <c r="E90" s="106" t="s">
        <v>363</v>
      </c>
      <c r="F90" s="105">
        <v>99</v>
      </c>
      <c r="G90" s="115" t="s">
        <v>234</v>
      </c>
      <c r="H90" s="117"/>
    </row>
    <row r="91" spans="1:8" ht="15.75" x14ac:dyDescent="0.25">
      <c r="A91" s="98">
        <v>623</v>
      </c>
      <c r="B91" s="99" t="s">
        <v>322</v>
      </c>
      <c r="C91" s="100" t="s">
        <v>364</v>
      </c>
      <c r="D91" s="106">
        <v>3624</v>
      </c>
      <c r="E91" s="106" t="s">
        <v>365</v>
      </c>
      <c r="F91" s="105">
        <v>1940.48</v>
      </c>
      <c r="G91" s="115" t="s">
        <v>234</v>
      </c>
      <c r="H91" s="117"/>
    </row>
    <row r="92" spans="1:8" ht="15.75" x14ac:dyDescent="0.25">
      <c r="A92" s="101">
        <v>623</v>
      </c>
      <c r="B92" s="99" t="s">
        <v>322</v>
      </c>
      <c r="C92" s="100" t="s">
        <v>364</v>
      </c>
      <c r="D92" s="106">
        <v>4318</v>
      </c>
      <c r="E92" s="106" t="s">
        <v>366</v>
      </c>
      <c r="F92" s="105">
        <v>1954.27</v>
      </c>
      <c r="G92" s="115" t="s">
        <v>234</v>
      </c>
      <c r="H92" s="117"/>
    </row>
    <row r="93" spans="1:8" ht="15.75" x14ac:dyDescent="0.25">
      <c r="A93" s="98">
        <v>623</v>
      </c>
      <c r="B93" s="99" t="s">
        <v>13</v>
      </c>
      <c r="C93" s="100" t="s">
        <v>364</v>
      </c>
      <c r="D93" s="106">
        <v>4320</v>
      </c>
      <c r="E93" s="106" t="s">
        <v>366</v>
      </c>
      <c r="F93" s="105">
        <v>43.78</v>
      </c>
      <c r="G93" s="115" t="s">
        <v>234</v>
      </c>
      <c r="H93" s="117"/>
    </row>
    <row r="94" spans="1:8" ht="15.75" x14ac:dyDescent="0.25">
      <c r="A94" s="98">
        <v>623</v>
      </c>
      <c r="B94" s="99" t="s">
        <v>322</v>
      </c>
      <c r="C94" s="100" t="s">
        <v>364</v>
      </c>
      <c r="D94" s="106">
        <v>4319</v>
      </c>
      <c r="E94" s="106" t="s">
        <v>366</v>
      </c>
      <c r="F94" s="105">
        <v>1554.1</v>
      </c>
      <c r="G94" s="115" t="s">
        <v>234</v>
      </c>
      <c r="H94" s="117"/>
    </row>
    <row r="95" spans="1:8" ht="15.75" x14ac:dyDescent="0.25">
      <c r="A95" s="98">
        <v>623</v>
      </c>
      <c r="B95" s="99" t="s">
        <v>322</v>
      </c>
      <c r="C95" s="100" t="s">
        <v>364</v>
      </c>
      <c r="D95" s="106">
        <v>4831</v>
      </c>
      <c r="E95" s="106" t="s">
        <v>367</v>
      </c>
      <c r="F95" s="105">
        <v>1679.66</v>
      </c>
      <c r="G95" s="115" t="s">
        <v>234</v>
      </c>
      <c r="H95" s="117"/>
    </row>
    <row r="96" spans="1:8" ht="15.75" x14ac:dyDescent="0.25">
      <c r="A96" s="101">
        <v>623</v>
      </c>
      <c r="B96" s="99" t="s">
        <v>13</v>
      </c>
      <c r="C96" s="100" t="s">
        <v>368</v>
      </c>
      <c r="D96" s="106" t="s">
        <v>369</v>
      </c>
      <c r="E96" s="106" t="s">
        <v>301</v>
      </c>
      <c r="F96" s="105">
        <v>50</v>
      </c>
      <c r="G96" s="115" t="s">
        <v>234</v>
      </c>
      <c r="H96" s="117"/>
    </row>
    <row r="97" spans="1:8" ht="15.75" x14ac:dyDescent="0.25">
      <c r="A97" s="98">
        <v>623</v>
      </c>
      <c r="B97" s="99" t="s">
        <v>322</v>
      </c>
      <c r="C97" s="100" t="s">
        <v>368</v>
      </c>
      <c r="D97" s="106" t="s">
        <v>370</v>
      </c>
      <c r="E97" s="106" t="s">
        <v>371</v>
      </c>
      <c r="F97" s="105">
        <v>295</v>
      </c>
      <c r="G97" s="115" t="s">
        <v>234</v>
      </c>
      <c r="H97" s="117"/>
    </row>
    <row r="98" spans="1:8" ht="15.75" x14ac:dyDescent="0.25">
      <c r="A98" s="98">
        <v>623</v>
      </c>
      <c r="B98" s="99" t="s">
        <v>322</v>
      </c>
      <c r="C98" s="100" t="s">
        <v>368</v>
      </c>
      <c r="D98" s="106" t="s">
        <v>372</v>
      </c>
      <c r="E98" s="106" t="s">
        <v>373</v>
      </c>
      <c r="F98" s="105">
        <v>155</v>
      </c>
      <c r="G98" s="115" t="s">
        <v>234</v>
      </c>
      <c r="H98" s="117"/>
    </row>
    <row r="99" spans="1:8" ht="15.75" x14ac:dyDescent="0.25">
      <c r="A99" s="98">
        <v>623</v>
      </c>
      <c r="B99" s="99" t="s">
        <v>13</v>
      </c>
      <c r="C99" s="100" t="s">
        <v>368</v>
      </c>
      <c r="D99" s="106" t="s">
        <v>374</v>
      </c>
      <c r="E99" s="106" t="s">
        <v>373</v>
      </c>
      <c r="F99" s="105">
        <v>190</v>
      </c>
      <c r="G99" s="115" t="s">
        <v>234</v>
      </c>
      <c r="H99" s="117"/>
    </row>
    <row r="100" spans="1:8" ht="15.75" x14ac:dyDescent="0.25">
      <c r="A100" s="101">
        <v>623</v>
      </c>
      <c r="B100" s="99" t="s">
        <v>322</v>
      </c>
      <c r="C100" s="100" t="s">
        <v>368</v>
      </c>
      <c r="D100" s="106" t="s">
        <v>375</v>
      </c>
      <c r="E100" s="106" t="s">
        <v>373</v>
      </c>
      <c r="F100" s="105">
        <v>165</v>
      </c>
      <c r="G100" s="115" t="s">
        <v>234</v>
      </c>
      <c r="H100" s="117"/>
    </row>
    <row r="101" spans="1:8" ht="15.75" x14ac:dyDescent="0.25">
      <c r="A101" s="98">
        <v>623</v>
      </c>
      <c r="B101" s="99" t="s">
        <v>322</v>
      </c>
      <c r="C101" s="100" t="s">
        <v>368</v>
      </c>
      <c r="D101" s="106" t="s">
        <v>376</v>
      </c>
      <c r="E101" s="106" t="s">
        <v>377</v>
      </c>
      <c r="F101" s="105">
        <v>138</v>
      </c>
      <c r="G101" s="115" t="s">
        <v>234</v>
      </c>
      <c r="H101" s="117"/>
    </row>
    <row r="102" spans="1:8" ht="15.75" x14ac:dyDescent="0.25">
      <c r="A102" s="98">
        <v>623</v>
      </c>
      <c r="B102" s="99" t="s">
        <v>13</v>
      </c>
      <c r="C102" s="100" t="s">
        <v>368</v>
      </c>
      <c r="D102" s="106" t="s">
        <v>378</v>
      </c>
      <c r="E102" s="106" t="s">
        <v>377</v>
      </c>
      <c r="F102" s="105">
        <v>150</v>
      </c>
      <c r="G102" s="115" t="s">
        <v>234</v>
      </c>
      <c r="H102" s="117"/>
    </row>
    <row r="103" spans="1:8" ht="15.75" x14ac:dyDescent="0.25">
      <c r="A103" s="98">
        <v>623</v>
      </c>
      <c r="B103" s="99" t="s">
        <v>322</v>
      </c>
      <c r="C103" s="100" t="s">
        <v>368</v>
      </c>
      <c r="D103" s="106" t="s">
        <v>379</v>
      </c>
      <c r="E103" s="106" t="s">
        <v>380</v>
      </c>
      <c r="F103" s="105">
        <v>89</v>
      </c>
      <c r="G103" s="115" t="s">
        <v>234</v>
      </c>
      <c r="H103" s="117"/>
    </row>
    <row r="104" spans="1:8" ht="15.75" x14ac:dyDescent="0.25">
      <c r="A104" s="101">
        <v>623</v>
      </c>
      <c r="B104" s="99" t="s">
        <v>322</v>
      </c>
      <c r="C104" s="100" t="s">
        <v>368</v>
      </c>
      <c r="D104" s="106" t="s">
        <v>381</v>
      </c>
      <c r="E104" s="106" t="s">
        <v>294</v>
      </c>
      <c r="F104" s="105">
        <v>90</v>
      </c>
      <c r="G104" s="115" t="s">
        <v>234</v>
      </c>
      <c r="H104" s="117"/>
    </row>
    <row r="105" spans="1:8" ht="15.75" x14ac:dyDescent="0.25">
      <c r="A105" s="98">
        <v>623</v>
      </c>
      <c r="B105" s="99" t="s">
        <v>13</v>
      </c>
      <c r="C105" s="100" t="s">
        <v>368</v>
      </c>
      <c r="D105" s="106" t="s">
        <v>382</v>
      </c>
      <c r="E105" s="106" t="s">
        <v>383</v>
      </c>
      <c r="F105" s="105">
        <v>167</v>
      </c>
      <c r="G105" s="115" t="s">
        <v>234</v>
      </c>
      <c r="H105" s="117"/>
    </row>
    <row r="106" spans="1:8" ht="15.75" x14ac:dyDescent="0.25">
      <c r="A106" s="98">
        <v>623</v>
      </c>
      <c r="B106" s="99" t="s">
        <v>322</v>
      </c>
      <c r="C106" s="100" t="s">
        <v>368</v>
      </c>
      <c r="D106" s="106" t="s">
        <v>384</v>
      </c>
      <c r="E106" s="106" t="s">
        <v>301</v>
      </c>
      <c r="F106" s="105">
        <v>124</v>
      </c>
      <c r="G106" s="115" t="s">
        <v>234</v>
      </c>
      <c r="H106" s="117"/>
    </row>
    <row r="107" spans="1:8" ht="15.75" x14ac:dyDescent="0.25">
      <c r="A107" s="98">
        <v>623</v>
      </c>
      <c r="B107" s="99" t="s">
        <v>322</v>
      </c>
      <c r="C107" s="100" t="s">
        <v>368</v>
      </c>
      <c r="D107" s="106" t="s">
        <v>385</v>
      </c>
      <c r="E107" s="106" t="s">
        <v>386</v>
      </c>
      <c r="F107" s="105">
        <v>124</v>
      </c>
      <c r="G107" s="115" t="s">
        <v>234</v>
      </c>
      <c r="H107" s="117"/>
    </row>
    <row r="108" spans="1:8" ht="15.75" x14ac:dyDescent="0.25">
      <c r="A108" s="101">
        <v>623</v>
      </c>
      <c r="B108" s="99" t="s">
        <v>13</v>
      </c>
      <c r="C108" s="100" t="s">
        <v>368</v>
      </c>
      <c r="D108" s="106" t="s">
        <v>387</v>
      </c>
      <c r="E108" s="106" t="s">
        <v>388</v>
      </c>
      <c r="F108" s="105">
        <v>82</v>
      </c>
      <c r="G108" s="115" t="s">
        <v>234</v>
      </c>
      <c r="H108" s="117"/>
    </row>
    <row r="109" spans="1:8" ht="15.75" x14ac:dyDescent="0.25">
      <c r="A109" s="98">
        <v>623</v>
      </c>
      <c r="B109" s="99" t="s">
        <v>322</v>
      </c>
      <c r="C109" s="100" t="s">
        <v>368</v>
      </c>
      <c r="D109" s="106" t="s">
        <v>389</v>
      </c>
      <c r="E109" s="106" t="s">
        <v>388</v>
      </c>
      <c r="F109" s="105">
        <v>10</v>
      </c>
      <c r="G109" s="115" t="s">
        <v>234</v>
      </c>
      <c r="H109" s="117"/>
    </row>
    <row r="110" spans="1:8" ht="15.75" x14ac:dyDescent="0.25">
      <c r="A110" s="98">
        <v>623</v>
      </c>
      <c r="B110" s="99" t="s">
        <v>322</v>
      </c>
      <c r="C110" s="100" t="s">
        <v>368</v>
      </c>
      <c r="D110" s="106" t="s">
        <v>390</v>
      </c>
      <c r="E110" s="106" t="s">
        <v>388</v>
      </c>
      <c r="F110" s="105">
        <v>40</v>
      </c>
      <c r="G110" s="115" t="s">
        <v>234</v>
      </c>
      <c r="H110" s="117"/>
    </row>
    <row r="111" spans="1:8" ht="15.75" x14ac:dyDescent="0.25">
      <c r="A111" s="98">
        <v>623</v>
      </c>
      <c r="B111" s="99" t="s">
        <v>13</v>
      </c>
      <c r="C111" s="100" t="s">
        <v>368</v>
      </c>
      <c r="D111" s="106" t="s">
        <v>391</v>
      </c>
      <c r="E111" s="106" t="s">
        <v>392</v>
      </c>
      <c r="F111" s="105">
        <v>99.5</v>
      </c>
      <c r="G111" s="115" t="s">
        <v>234</v>
      </c>
      <c r="H111" s="117"/>
    </row>
    <row r="112" spans="1:8" ht="15.75" x14ac:dyDescent="0.25">
      <c r="A112" s="101">
        <v>623</v>
      </c>
      <c r="B112" s="99" t="s">
        <v>322</v>
      </c>
      <c r="C112" s="100" t="s">
        <v>368</v>
      </c>
      <c r="D112" s="106" t="s">
        <v>393</v>
      </c>
      <c r="E112" s="106" t="s">
        <v>394</v>
      </c>
      <c r="F112" s="105">
        <v>468</v>
      </c>
      <c r="G112" s="115" t="s">
        <v>234</v>
      </c>
      <c r="H112" s="117"/>
    </row>
    <row r="113" spans="1:8" ht="15.75" x14ac:dyDescent="0.25">
      <c r="A113" s="98">
        <v>623</v>
      </c>
      <c r="B113" s="99" t="s">
        <v>322</v>
      </c>
      <c r="C113" s="100" t="s">
        <v>368</v>
      </c>
      <c r="D113" s="106" t="s">
        <v>395</v>
      </c>
      <c r="E113" s="106" t="s">
        <v>396</v>
      </c>
      <c r="F113" s="105">
        <v>60</v>
      </c>
      <c r="G113" s="115" t="s">
        <v>234</v>
      </c>
      <c r="H113" s="117"/>
    </row>
    <row r="114" spans="1:8" ht="15.75" x14ac:dyDescent="0.25">
      <c r="A114" s="98">
        <v>623</v>
      </c>
      <c r="B114" s="99" t="s">
        <v>13</v>
      </c>
      <c r="C114" s="100" t="s">
        <v>368</v>
      </c>
      <c r="D114" s="106" t="s">
        <v>397</v>
      </c>
      <c r="E114" s="106" t="s">
        <v>357</v>
      </c>
      <c r="F114" s="105">
        <v>150</v>
      </c>
      <c r="G114" s="115" t="s">
        <v>234</v>
      </c>
      <c r="H114" s="117"/>
    </row>
    <row r="115" spans="1:8" ht="15.75" x14ac:dyDescent="0.25">
      <c r="A115" s="98">
        <v>623</v>
      </c>
      <c r="B115" s="99" t="s">
        <v>322</v>
      </c>
      <c r="C115" s="100" t="s">
        <v>368</v>
      </c>
      <c r="D115" s="106" t="s">
        <v>398</v>
      </c>
      <c r="E115" s="106" t="s">
        <v>301</v>
      </c>
      <c r="F115" s="105">
        <v>171</v>
      </c>
      <c r="G115" s="115" t="s">
        <v>234</v>
      </c>
      <c r="H115" s="117"/>
    </row>
    <row r="116" spans="1:8" ht="15.75" x14ac:dyDescent="0.25">
      <c r="A116" s="101">
        <v>623</v>
      </c>
      <c r="B116" s="99" t="s">
        <v>322</v>
      </c>
      <c r="C116" s="100" t="s">
        <v>368</v>
      </c>
      <c r="D116" s="106" t="s">
        <v>399</v>
      </c>
      <c r="E116" s="106" t="s">
        <v>305</v>
      </c>
      <c r="F116" s="105">
        <v>221</v>
      </c>
      <c r="G116" s="115" t="s">
        <v>234</v>
      </c>
      <c r="H116" s="117"/>
    </row>
    <row r="117" spans="1:8" ht="15.75" x14ac:dyDescent="0.25">
      <c r="A117" s="98">
        <v>623</v>
      </c>
      <c r="B117" s="99" t="s">
        <v>13</v>
      </c>
      <c r="C117" s="100" t="s">
        <v>368</v>
      </c>
      <c r="D117" s="106" t="s">
        <v>400</v>
      </c>
      <c r="E117" s="106" t="s">
        <v>299</v>
      </c>
      <c r="F117" s="105">
        <v>260</v>
      </c>
      <c r="G117" s="115" t="s">
        <v>234</v>
      </c>
      <c r="H117" s="117"/>
    </row>
    <row r="118" spans="1:8" ht="15.75" x14ac:dyDescent="0.25">
      <c r="A118" s="98">
        <v>623</v>
      </c>
      <c r="B118" s="99" t="s">
        <v>322</v>
      </c>
      <c r="C118" s="100" t="s">
        <v>368</v>
      </c>
      <c r="D118" s="106" t="s">
        <v>401</v>
      </c>
      <c r="E118" s="106" t="s">
        <v>377</v>
      </c>
      <c r="F118" s="105">
        <v>230</v>
      </c>
      <c r="G118" s="115" t="s">
        <v>234</v>
      </c>
      <c r="H118" s="117"/>
    </row>
    <row r="119" spans="1:8" ht="15.75" x14ac:dyDescent="0.25">
      <c r="A119" s="98">
        <v>623</v>
      </c>
      <c r="B119" s="99" t="s">
        <v>322</v>
      </c>
      <c r="C119" s="100" t="s">
        <v>368</v>
      </c>
      <c r="D119" s="106" t="s">
        <v>402</v>
      </c>
      <c r="E119" s="106" t="s">
        <v>305</v>
      </c>
      <c r="F119" s="105">
        <v>150</v>
      </c>
      <c r="G119" s="115" t="s">
        <v>234</v>
      </c>
      <c r="H119" s="117"/>
    </row>
    <row r="120" spans="1:8" ht="15.75" x14ac:dyDescent="0.25">
      <c r="A120" s="101">
        <v>623</v>
      </c>
      <c r="B120" s="99" t="s">
        <v>13</v>
      </c>
      <c r="C120" s="100" t="s">
        <v>368</v>
      </c>
      <c r="D120" s="106" t="s">
        <v>403</v>
      </c>
      <c r="E120" s="106" t="s">
        <v>404</v>
      </c>
      <c r="F120" s="105">
        <v>180</v>
      </c>
      <c r="G120" s="115" t="s">
        <v>234</v>
      </c>
      <c r="H120" s="117"/>
    </row>
    <row r="121" spans="1:8" ht="15.75" x14ac:dyDescent="0.25">
      <c r="A121" s="98">
        <v>623</v>
      </c>
      <c r="B121" s="99" t="s">
        <v>322</v>
      </c>
      <c r="C121" s="100" t="s">
        <v>368</v>
      </c>
      <c r="D121" s="106" t="s">
        <v>405</v>
      </c>
      <c r="E121" s="106" t="s">
        <v>321</v>
      </c>
      <c r="F121" s="105">
        <v>75</v>
      </c>
      <c r="G121" s="115" t="s">
        <v>234</v>
      </c>
      <c r="H121" s="117"/>
    </row>
    <row r="122" spans="1:8" ht="15.75" x14ac:dyDescent="0.25">
      <c r="A122" s="98">
        <v>623</v>
      </c>
      <c r="B122" s="99" t="s">
        <v>322</v>
      </c>
      <c r="C122" s="100" t="s">
        <v>406</v>
      </c>
      <c r="D122" s="106">
        <v>254561</v>
      </c>
      <c r="E122" s="106" t="s">
        <v>407</v>
      </c>
      <c r="F122" s="105">
        <v>313.79000000000002</v>
      </c>
      <c r="G122" s="115" t="s">
        <v>234</v>
      </c>
      <c r="H122" s="117"/>
    </row>
    <row r="123" spans="1:8" ht="15.75" x14ac:dyDescent="0.25">
      <c r="A123" s="101">
        <v>623</v>
      </c>
      <c r="B123" s="99" t="s">
        <v>13</v>
      </c>
      <c r="C123" s="100" t="s">
        <v>406</v>
      </c>
      <c r="D123" s="106">
        <v>254514</v>
      </c>
      <c r="E123" s="106" t="s">
        <v>346</v>
      </c>
      <c r="F123" s="105">
        <v>233.1</v>
      </c>
      <c r="G123" s="115" t="s">
        <v>234</v>
      </c>
      <c r="H123" s="117"/>
    </row>
    <row r="124" spans="1:8" ht="15.75" x14ac:dyDescent="0.25">
      <c r="A124" s="98">
        <v>623</v>
      </c>
      <c r="B124" s="99" t="s">
        <v>322</v>
      </c>
      <c r="C124" s="100" t="s">
        <v>406</v>
      </c>
      <c r="D124" s="106">
        <v>254524</v>
      </c>
      <c r="E124" s="106" t="s">
        <v>346</v>
      </c>
      <c r="F124" s="105">
        <v>233.1</v>
      </c>
      <c r="G124" s="115" t="s">
        <v>234</v>
      </c>
      <c r="H124" s="117"/>
    </row>
    <row r="125" spans="1:8" ht="15.75" x14ac:dyDescent="0.25">
      <c r="A125" s="98">
        <v>623</v>
      </c>
      <c r="B125" s="99" t="s">
        <v>322</v>
      </c>
      <c r="C125" s="100" t="s">
        <v>406</v>
      </c>
      <c r="D125" s="106">
        <v>254509</v>
      </c>
      <c r="E125" s="106" t="s">
        <v>346</v>
      </c>
      <c r="F125" s="105">
        <v>268.95999999999998</v>
      </c>
      <c r="G125" s="115" t="s">
        <v>234</v>
      </c>
      <c r="H125" s="117"/>
    </row>
    <row r="126" spans="1:8" ht="15.75" x14ac:dyDescent="0.25">
      <c r="A126" s="101">
        <v>623</v>
      </c>
      <c r="B126" s="99" t="s">
        <v>13</v>
      </c>
      <c r="C126" s="100" t="s">
        <v>406</v>
      </c>
      <c r="D126" s="106">
        <v>254512</v>
      </c>
      <c r="E126" s="106" t="s">
        <v>346</v>
      </c>
      <c r="F126" s="105">
        <v>233.1</v>
      </c>
      <c r="G126" s="115" t="s">
        <v>234</v>
      </c>
      <c r="H126" s="117"/>
    </row>
    <row r="127" spans="1:8" ht="15.75" x14ac:dyDescent="0.25">
      <c r="A127" s="98">
        <v>623</v>
      </c>
      <c r="B127" s="99" t="s">
        <v>322</v>
      </c>
      <c r="C127" s="100" t="s">
        <v>408</v>
      </c>
      <c r="D127" s="107" t="s">
        <v>409</v>
      </c>
      <c r="E127" s="106" t="s">
        <v>410</v>
      </c>
      <c r="F127" s="105">
        <v>13.6</v>
      </c>
      <c r="G127" s="115" t="s">
        <v>234</v>
      </c>
      <c r="H127" s="117"/>
    </row>
    <row r="128" spans="1:8" ht="15.75" x14ac:dyDescent="0.25">
      <c r="A128" s="98">
        <v>623</v>
      </c>
      <c r="B128" s="99" t="s">
        <v>322</v>
      </c>
      <c r="C128" s="100" t="s">
        <v>335</v>
      </c>
      <c r="D128" s="107" t="s">
        <v>411</v>
      </c>
      <c r="E128" s="106" t="s">
        <v>412</v>
      </c>
      <c r="F128" s="105">
        <v>20475</v>
      </c>
      <c r="G128" s="115" t="s">
        <v>234</v>
      </c>
      <c r="H128" s="117"/>
    </row>
    <row r="129" spans="1:8" ht="15.75" x14ac:dyDescent="0.25">
      <c r="A129" s="101">
        <v>623</v>
      </c>
      <c r="B129" s="99" t="s">
        <v>13</v>
      </c>
      <c r="C129" s="100" t="s">
        <v>413</v>
      </c>
      <c r="D129" s="107" t="s">
        <v>414</v>
      </c>
      <c r="E129" s="106" t="s">
        <v>302</v>
      </c>
      <c r="F129" s="105">
        <v>5116</v>
      </c>
      <c r="G129" s="115" t="s">
        <v>234</v>
      </c>
      <c r="H129" s="117"/>
    </row>
    <row r="130" spans="1:8" ht="15.75" x14ac:dyDescent="0.25">
      <c r="A130" s="98">
        <v>623</v>
      </c>
      <c r="B130" s="99" t="s">
        <v>322</v>
      </c>
      <c r="C130" s="100" t="s">
        <v>361</v>
      </c>
      <c r="D130" s="107" t="s">
        <v>415</v>
      </c>
      <c r="E130" s="106" t="s">
        <v>315</v>
      </c>
      <c r="F130" s="105">
        <v>99.1</v>
      </c>
      <c r="G130" s="115" t="s">
        <v>234</v>
      </c>
      <c r="H130" s="117"/>
    </row>
    <row r="131" spans="1:8" ht="15.75" x14ac:dyDescent="0.25">
      <c r="A131" s="98">
        <v>623</v>
      </c>
      <c r="B131" s="99" t="s">
        <v>322</v>
      </c>
      <c r="C131" s="100" t="s">
        <v>416</v>
      </c>
      <c r="D131" s="107" t="s">
        <v>417</v>
      </c>
      <c r="E131" s="106" t="s">
        <v>328</v>
      </c>
      <c r="F131" s="105">
        <v>596.5</v>
      </c>
      <c r="G131" s="115" t="s">
        <v>234</v>
      </c>
      <c r="H131" s="117"/>
    </row>
    <row r="132" spans="1:8" ht="15.75" x14ac:dyDescent="0.25">
      <c r="A132" s="101">
        <v>623</v>
      </c>
      <c r="B132" s="99" t="s">
        <v>13</v>
      </c>
      <c r="C132" s="100" t="s">
        <v>416</v>
      </c>
      <c r="D132" s="107" t="s">
        <v>418</v>
      </c>
      <c r="E132" s="106" t="s">
        <v>419</v>
      </c>
      <c r="F132" s="105">
        <v>800</v>
      </c>
      <c r="G132" s="115" t="s">
        <v>234</v>
      </c>
      <c r="H132" s="117"/>
    </row>
    <row r="133" spans="1:8" ht="15.75" x14ac:dyDescent="0.25">
      <c r="A133" s="98">
        <v>623</v>
      </c>
      <c r="B133" s="99" t="s">
        <v>322</v>
      </c>
      <c r="C133" s="100" t="s">
        <v>368</v>
      </c>
      <c r="D133" s="107" t="s">
        <v>420</v>
      </c>
      <c r="E133" s="106" t="s">
        <v>421</v>
      </c>
      <c r="F133" s="105">
        <v>129</v>
      </c>
      <c r="G133" s="115" t="s">
        <v>234</v>
      </c>
      <c r="H133" s="117"/>
    </row>
    <row r="134" spans="1:8" ht="15.75" x14ac:dyDescent="0.25">
      <c r="A134" s="98">
        <v>623</v>
      </c>
      <c r="B134" s="99" t="s">
        <v>322</v>
      </c>
      <c r="C134" s="100" t="s">
        <v>368</v>
      </c>
      <c r="D134" s="107" t="s">
        <v>422</v>
      </c>
      <c r="E134" s="106" t="s">
        <v>421</v>
      </c>
      <c r="F134" s="105">
        <v>124</v>
      </c>
      <c r="G134" s="115" t="s">
        <v>234</v>
      </c>
      <c r="H134" s="117"/>
    </row>
    <row r="135" spans="1:8" ht="15.75" x14ac:dyDescent="0.25">
      <c r="A135" s="101">
        <v>623</v>
      </c>
      <c r="B135" s="99" t="s">
        <v>13</v>
      </c>
      <c r="C135" s="100" t="s">
        <v>368</v>
      </c>
      <c r="D135" s="107" t="s">
        <v>423</v>
      </c>
      <c r="E135" s="106" t="s">
        <v>412</v>
      </c>
      <c r="F135" s="105">
        <v>171</v>
      </c>
      <c r="G135" s="115" t="s">
        <v>234</v>
      </c>
      <c r="H135" s="117"/>
    </row>
    <row r="136" spans="1:8" ht="15.75" x14ac:dyDescent="0.25">
      <c r="A136" s="98">
        <v>623</v>
      </c>
      <c r="B136" s="99" t="s">
        <v>322</v>
      </c>
      <c r="C136" s="100" t="s">
        <v>416</v>
      </c>
      <c r="D136" s="107" t="s">
        <v>424</v>
      </c>
      <c r="E136" s="106" t="s">
        <v>425</v>
      </c>
      <c r="F136" s="105">
        <v>2157.5</v>
      </c>
      <c r="G136" s="115" t="s">
        <v>234</v>
      </c>
      <c r="H136" s="117"/>
    </row>
    <row r="137" spans="1:8" ht="15.75" x14ac:dyDescent="0.25">
      <c r="A137" s="98">
        <v>623</v>
      </c>
      <c r="B137" s="99" t="s">
        <v>322</v>
      </c>
      <c r="C137" s="100" t="s">
        <v>352</v>
      </c>
      <c r="D137" s="107" t="s">
        <v>426</v>
      </c>
      <c r="E137" s="106" t="s">
        <v>301</v>
      </c>
      <c r="F137" s="105">
        <v>92.35</v>
      </c>
      <c r="G137" s="115" t="s">
        <v>234</v>
      </c>
      <c r="H137" s="117"/>
    </row>
    <row r="138" spans="1:8" ht="15.75" x14ac:dyDescent="0.25">
      <c r="A138" s="101">
        <v>623</v>
      </c>
      <c r="B138" s="99" t="s">
        <v>13</v>
      </c>
      <c r="C138" s="100" t="s">
        <v>352</v>
      </c>
      <c r="D138" s="107" t="s">
        <v>427</v>
      </c>
      <c r="E138" s="106" t="s">
        <v>301</v>
      </c>
      <c r="F138" s="105">
        <v>92.35</v>
      </c>
      <c r="G138" s="115" t="s">
        <v>234</v>
      </c>
      <c r="H138" s="117"/>
    </row>
    <row r="139" spans="1:8" ht="15.75" x14ac:dyDescent="0.25">
      <c r="A139" s="98">
        <v>623</v>
      </c>
      <c r="B139" s="99" t="s">
        <v>322</v>
      </c>
      <c r="C139" s="100" t="s">
        <v>352</v>
      </c>
      <c r="D139" s="107" t="s">
        <v>428</v>
      </c>
      <c r="E139" s="106" t="s">
        <v>301</v>
      </c>
      <c r="F139" s="105">
        <v>92.35</v>
      </c>
      <c r="G139" s="115" t="s">
        <v>234</v>
      </c>
      <c r="H139" s="117"/>
    </row>
    <row r="140" spans="1:8" ht="15.75" x14ac:dyDescent="0.25">
      <c r="A140" s="98">
        <v>623</v>
      </c>
      <c r="B140" s="99" t="s">
        <v>322</v>
      </c>
      <c r="C140" s="100" t="s">
        <v>416</v>
      </c>
      <c r="D140" s="107" t="s">
        <v>429</v>
      </c>
      <c r="E140" s="106" t="s">
        <v>421</v>
      </c>
      <c r="F140" s="105">
        <v>2361</v>
      </c>
      <c r="G140" s="115" t="s">
        <v>234</v>
      </c>
      <c r="H140" s="117"/>
    </row>
    <row r="141" spans="1:8" ht="15.75" x14ac:dyDescent="0.25">
      <c r="A141" s="101">
        <v>623</v>
      </c>
      <c r="B141" s="99" t="s">
        <v>13</v>
      </c>
      <c r="C141" s="100" t="s">
        <v>430</v>
      </c>
      <c r="D141" s="106" t="s">
        <v>431</v>
      </c>
      <c r="E141" s="106" t="s">
        <v>432</v>
      </c>
      <c r="F141" s="105">
        <v>2698</v>
      </c>
      <c r="G141" s="115" t="s">
        <v>234</v>
      </c>
      <c r="H141" s="117"/>
    </row>
    <row r="142" spans="1:8" ht="15.75" x14ac:dyDescent="0.25">
      <c r="A142" s="98">
        <v>623</v>
      </c>
      <c r="B142" s="99" t="s">
        <v>322</v>
      </c>
      <c r="C142" s="100" t="s">
        <v>433</v>
      </c>
      <c r="D142" s="107" t="s">
        <v>45</v>
      </c>
      <c r="E142" s="106" t="s">
        <v>434</v>
      </c>
      <c r="F142" s="105">
        <v>99</v>
      </c>
      <c r="G142" s="115" t="s">
        <v>234</v>
      </c>
      <c r="H142" s="117"/>
    </row>
    <row r="143" spans="1:8" ht="15.75" x14ac:dyDescent="0.25">
      <c r="A143" s="98">
        <v>623</v>
      </c>
      <c r="B143" s="99" t="s">
        <v>322</v>
      </c>
      <c r="C143" s="100" t="s">
        <v>435</v>
      </c>
      <c r="D143" s="107" t="s">
        <v>436</v>
      </c>
      <c r="E143" s="106" t="s">
        <v>437</v>
      </c>
      <c r="F143" s="105">
        <v>99</v>
      </c>
      <c r="G143" s="115" t="s">
        <v>234</v>
      </c>
      <c r="H143" s="117"/>
    </row>
    <row r="144" spans="1:8" ht="15.75" x14ac:dyDescent="0.25">
      <c r="A144" s="101">
        <v>623</v>
      </c>
      <c r="B144" s="99" t="s">
        <v>13</v>
      </c>
      <c r="C144" s="100" t="s">
        <v>438</v>
      </c>
      <c r="D144" s="107" t="s">
        <v>439</v>
      </c>
      <c r="E144" s="106" t="s">
        <v>306</v>
      </c>
      <c r="F144" s="105">
        <v>95</v>
      </c>
      <c r="G144" s="115" t="s">
        <v>234</v>
      </c>
      <c r="H144" s="117"/>
    </row>
    <row r="145" spans="1:8" ht="15.75" x14ac:dyDescent="0.25">
      <c r="A145" s="98">
        <v>623</v>
      </c>
      <c r="B145" s="99" t="s">
        <v>322</v>
      </c>
      <c r="C145" s="100" t="s">
        <v>438</v>
      </c>
      <c r="D145" s="107" t="s">
        <v>440</v>
      </c>
      <c r="E145" s="106" t="s">
        <v>306</v>
      </c>
      <c r="F145" s="105">
        <v>90</v>
      </c>
      <c r="G145" s="115" t="s">
        <v>234</v>
      </c>
      <c r="H145" s="117"/>
    </row>
    <row r="146" spans="1:8" ht="15.75" x14ac:dyDescent="0.25">
      <c r="A146" s="98">
        <v>623</v>
      </c>
      <c r="B146" s="99" t="s">
        <v>322</v>
      </c>
      <c r="C146" s="100" t="s">
        <v>438</v>
      </c>
      <c r="D146" s="107" t="s">
        <v>80</v>
      </c>
      <c r="E146" s="106" t="s">
        <v>441</v>
      </c>
      <c r="F146" s="105">
        <v>95</v>
      </c>
      <c r="G146" s="115" t="s">
        <v>234</v>
      </c>
      <c r="H146" s="117"/>
    </row>
    <row r="147" spans="1:8" ht="15.75" x14ac:dyDescent="0.25">
      <c r="A147" s="101">
        <v>623</v>
      </c>
      <c r="B147" s="99" t="s">
        <v>13</v>
      </c>
      <c r="C147" s="100" t="s">
        <v>442</v>
      </c>
      <c r="D147" s="107" t="s">
        <v>443</v>
      </c>
      <c r="E147" s="106" t="s">
        <v>441</v>
      </c>
      <c r="F147" s="105">
        <v>20</v>
      </c>
      <c r="G147" s="115" t="s">
        <v>234</v>
      </c>
      <c r="H147" s="117"/>
    </row>
    <row r="148" spans="1:8" ht="15.75" x14ac:dyDescent="0.25">
      <c r="A148" s="98">
        <v>623</v>
      </c>
      <c r="B148" s="99" t="s">
        <v>322</v>
      </c>
      <c r="C148" s="100" t="s">
        <v>338</v>
      </c>
      <c r="D148" s="107" t="s">
        <v>444</v>
      </c>
      <c r="E148" s="106" t="s">
        <v>295</v>
      </c>
      <c r="F148" s="105">
        <v>24</v>
      </c>
      <c r="G148" s="115" t="s">
        <v>234</v>
      </c>
      <c r="H148" s="117"/>
    </row>
    <row r="149" spans="1:8" ht="15.75" x14ac:dyDescent="0.25">
      <c r="A149" s="98">
        <v>623</v>
      </c>
      <c r="B149" s="99" t="s">
        <v>322</v>
      </c>
      <c r="C149" s="100" t="s">
        <v>445</v>
      </c>
      <c r="D149" s="107" t="s">
        <v>446</v>
      </c>
      <c r="E149" s="106" t="s">
        <v>360</v>
      </c>
      <c r="F149" s="105">
        <v>98</v>
      </c>
      <c r="G149" s="115" t="s">
        <v>234</v>
      </c>
      <c r="H149" s="117"/>
    </row>
    <row r="150" spans="1:8" ht="15.75" x14ac:dyDescent="0.25">
      <c r="A150" s="101">
        <v>623</v>
      </c>
      <c r="B150" s="99" t="s">
        <v>13</v>
      </c>
      <c r="C150" s="100" t="s">
        <v>445</v>
      </c>
      <c r="D150" s="107" t="s">
        <v>447</v>
      </c>
      <c r="E150" s="106" t="s">
        <v>293</v>
      </c>
      <c r="F150" s="105">
        <v>99.4</v>
      </c>
      <c r="G150" s="115" t="s">
        <v>234</v>
      </c>
      <c r="H150" s="117"/>
    </row>
    <row r="151" spans="1:8" ht="15.75" x14ac:dyDescent="0.25">
      <c r="A151" s="98">
        <v>623</v>
      </c>
      <c r="B151" s="99" t="s">
        <v>322</v>
      </c>
      <c r="C151" s="100" t="s">
        <v>445</v>
      </c>
      <c r="D151" s="107" t="s">
        <v>448</v>
      </c>
      <c r="E151" s="106" t="s">
        <v>449</v>
      </c>
      <c r="F151" s="105">
        <v>84</v>
      </c>
      <c r="G151" s="115" t="s">
        <v>234</v>
      </c>
      <c r="H151" s="117"/>
    </row>
    <row r="152" spans="1:8" ht="15.75" x14ac:dyDescent="0.25">
      <c r="A152" s="98">
        <v>623</v>
      </c>
      <c r="B152" s="99" t="s">
        <v>322</v>
      </c>
      <c r="C152" s="100" t="s">
        <v>338</v>
      </c>
      <c r="D152" s="107" t="s">
        <v>450</v>
      </c>
      <c r="E152" s="106" t="s">
        <v>451</v>
      </c>
      <c r="F152" s="105">
        <v>58.5</v>
      </c>
      <c r="G152" s="115" t="s">
        <v>234</v>
      </c>
      <c r="H152" s="117"/>
    </row>
    <row r="153" spans="1:8" ht="15.75" x14ac:dyDescent="0.25">
      <c r="A153" s="101">
        <v>623</v>
      </c>
      <c r="B153" s="99" t="s">
        <v>13</v>
      </c>
      <c r="C153" s="100" t="s">
        <v>338</v>
      </c>
      <c r="D153" s="107" t="s">
        <v>452</v>
      </c>
      <c r="E153" s="106" t="s">
        <v>311</v>
      </c>
      <c r="F153" s="105">
        <v>359</v>
      </c>
      <c r="G153" s="115" t="s">
        <v>234</v>
      </c>
      <c r="H153" s="117"/>
    </row>
    <row r="154" spans="1:8" ht="15.75" x14ac:dyDescent="0.25">
      <c r="A154" s="98">
        <v>623</v>
      </c>
      <c r="B154" s="99" t="s">
        <v>322</v>
      </c>
      <c r="C154" s="100" t="s">
        <v>326</v>
      </c>
      <c r="D154" s="107" t="s">
        <v>453</v>
      </c>
      <c r="E154" s="106" t="s">
        <v>454</v>
      </c>
      <c r="F154" s="105">
        <v>64</v>
      </c>
      <c r="G154" s="115" t="s">
        <v>234</v>
      </c>
      <c r="H154" s="117"/>
    </row>
    <row r="155" spans="1:8" ht="15.75" x14ac:dyDescent="0.25">
      <c r="A155" s="128" t="s">
        <v>23</v>
      </c>
      <c r="B155" s="129"/>
      <c r="C155" s="129"/>
      <c r="D155" s="129"/>
      <c r="E155" s="130"/>
      <c r="F155" s="62">
        <f>SUM(F15:F154)</f>
        <v>158927.13000000006</v>
      </c>
      <c r="G155" s="116">
        <f t="shared" ref="G155" si="0">SUM(G15:G154)</f>
        <v>0</v>
      </c>
      <c r="H155" s="118">
        <f>SUM(H15:H154)</f>
        <v>0</v>
      </c>
    </row>
    <row r="156" spans="1:8" x14ac:dyDescent="0.25">
      <c r="A156" s="21"/>
    </row>
    <row r="157" spans="1:8" x14ac:dyDescent="0.25">
      <c r="A157" s="20"/>
    </row>
    <row r="158" spans="1:8" x14ac:dyDescent="0.25">
      <c r="A158" s="122" t="s">
        <v>83</v>
      </c>
      <c r="B158" s="122"/>
      <c r="C158" s="47"/>
      <c r="D158" s="38"/>
      <c r="E158" s="10"/>
      <c r="F158" s="48"/>
      <c r="G158" s="46" t="s">
        <v>85</v>
      </c>
    </row>
    <row r="159" spans="1:8" x14ac:dyDescent="0.25">
      <c r="A159" s="123" t="s">
        <v>84</v>
      </c>
      <c r="B159" s="123"/>
      <c r="C159" s="37"/>
      <c r="G159" s="40" t="s">
        <v>86</v>
      </c>
    </row>
    <row r="161" spans="1:7" x14ac:dyDescent="0.25">
      <c r="A161" s="121" t="s">
        <v>466</v>
      </c>
      <c r="B161" s="121"/>
      <c r="G161" t="s">
        <v>467</v>
      </c>
    </row>
  </sheetData>
  <protectedRanges>
    <protectedRange sqref="E33" name="Range1_1_1"/>
    <protectedRange sqref="F33" name="Range2_1_1"/>
  </protectedRanges>
  <mergeCells count="8">
    <mergeCell ref="A161:B161"/>
    <mergeCell ref="A158:B158"/>
    <mergeCell ref="A159:B159"/>
    <mergeCell ref="A2:G7"/>
    <mergeCell ref="A13:C13"/>
    <mergeCell ref="G10:G11"/>
    <mergeCell ref="F12:G12"/>
    <mergeCell ref="A155:E155"/>
  </mergeCells>
  <dataValidations count="2">
    <dataValidation type="decimal" allowBlank="1" showErrorMessage="1" errorTitle="Gabim ne te dhena" error="Ju lutem Shkruani Shumen" promptTitle="Shuma" prompt="Shkru" sqref="F3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33">
      <formula1>36526</formula1>
      <formula2>73051</formula2>
    </dataValidation>
  </dataValidations>
  <printOptions horizontalCentered="1"/>
  <pageMargins left="0.19685039370078741" right="0.43307086614173229" top="0.23622047244094491" bottom="0.23622047244094491" header="0.31496062992125984" footer="0.31496062992125984"/>
  <pageSetup scale="86" fitToHeight="0" orientation="portrait" r:id="rId1"/>
  <ignoredErrors>
    <ignoredError sqref="D1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opLeftCell="A41" workbookViewId="0">
      <selection activeCell="F66" sqref="F66"/>
    </sheetView>
  </sheetViews>
  <sheetFormatPr defaultRowHeight="15" x14ac:dyDescent="0.25"/>
  <cols>
    <col min="1" max="1" width="9" bestFit="1" customWidth="1"/>
    <col min="2" max="2" width="16.42578125" customWidth="1"/>
    <col min="3" max="3" width="21.5703125" bestFit="1" customWidth="1"/>
    <col min="4" max="4" width="15" bestFit="1" customWidth="1"/>
    <col min="5" max="5" width="24" bestFit="1" customWidth="1"/>
    <col min="6" max="6" width="12.5703125" customWidth="1"/>
    <col min="7" max="7" width="21.85546875" customWidth="1"/>
  </cols>
  <sheetData>
    <row r="1" spans="1:8" ht="15" customHeight="1" x14ac:dyDescent="0.25">
      <c r="A1" s="1"/>
      <c r="B1" s="1"/>
      <c r="C1" s="1"/>
      <c r="D1" s="1"/>
      <c r="E1" s="1"/>
      <c r="F1" s="1"/>
      <c r="G1" s="1"/>
    </row>
    <row r="2" spans="1:8" ht="51.75" customHeight="1" x14ac:dyDescent="0.3">
      <c r="A2" s="124" t="s">
        <v>179</v>
      </c>
      <c r="B2" s="124"/>
      <c r="C2" s="124"/>
      <c r="D2" s="124"/>
      <c r="E2" s="124"/>
      <c r="F2" s="124"/>
      <c r="G2" s="124"/>
      <c r="H2" s="109"/>
    </row>
    <row r="3" spans="1:8" ht="25.5" customHeight="1" x14ac:dyDescent="0.3">
      <c r="A3" s="124"/>
      <c r="B3" s="124"/>
      <c r="C3" s="124"/>
      <c r="D3" s="124"/>
      <c r="E3" s="124"/>
      <c r="F3" s="124"/>
      <c r="G3" s="124"/>
      <c r="H3" s="109"/>
    </row>
    <row r="4" spans="1:8" ht="15" customHeight="1" x14ac:dyDescent="0.3">
      <c r="A4" s="124"/>
      <c r="B4" s="124"/>
      <c r="C4" s="124"/>
      <c r="D4" s="124"/>
      <c r="E4" s="124"/>
      <c r="F4" s="124"/>
      <c r="G4" s="124"/>
      <c r="H4" s="109"/>
    </row>
    <row r="5" spans="1:8" ht="15" customHeight="1" x14ac:dyDescent="0.3">
      <c r="A5" s="124"/>
      <c r="B5" s="124"/>
      <c r="C5" s="124"/>
      <c r="D5" s="124"/>
      <c r="E5" s="124"/>
      <c r="F5" s="124"/>
      <c r="G5" s="124"/>
      <c r="H5" s="109"/>
    </row>
    <row r="6" spans="1:8" ht="15" customHeight="1" x14ac:dyDescent="0.3">
      <c r="A6" s="124"/>
      <c r="B6" s="124"/>
      <c r="C6" s="124"/>
      <c r="D6" s="124"/>
      <c r="E6" s="124"/>
      <c r="F6" s="124"/>
      <c r="G6" s="124"/>
      <c r="H6" s="109"/>
    </row>
    <row r="7" spans="1:8" ht="28.5" customHeight="1" x14ac:dyDescent="0.3">
      <c r="A7" s="124"/>
      <c r="B7" s="124"/>
      <c r="C7" s="124"/>
      <c r="D7" s="124"/>
      <c r="E7" s="124"/>
      <c r="F7" s="124"/>
      <c r="G7" s="124"/>
      <c r="H7" s="109"/>
    </row>
    <row r="8" spans="1:8" ht="15" customHeight="1" x14ac:dyDescent="0.25"/>
    <row r="9" spans="1:8" ht="15" customHeight="1" x14ac:dyDescent="0.25">
      <c r="F9" s="131" t="s">
        <v>20</v>
      </c>
      <c r="G9" s="131"/>
    </row>
    <row r="10" spans="1:8" ht="15" customHeight="1" x14ac:dyDescent="0.25">
      <c r="A10" s="133"/>
      <c r="B10" s="133"/>
      <c r="C10" s="133"/>
      <c r="D10" s="75"/>
      <c r="F10" s="132" t="s">
        <v>12</v>
      </c>
      <c r="G10" s="127"/>
    </row>
    <row r="11" spans="1:8" ht="15" customHeight="1" x14ac:dyDescent="0.25">
      <c r="F11" s="132"/>
      <c r="G11" s="127"/>
    </row>
    <row r="12" spans="1:8" ht="15" customHeight="1" x14ac:dyDescent="0.25">
      <c r="A12" s="10" t="s">
        <v>18</v>
      </c>
      <c r="F12" s="10" t="s">
        <v>19</v>
      </c>
      <c r="G12" s="6"/>
    </row>
    <row r="13" spans="1:8" ht="15" customHeight="1" x14ac:dyDescent="0.25">
      <c r="A13" s="125" t="s">
        <v>254</v>
      </c>
      <c r="B13" s="125"/>
      <c r="C13" s="125"/>
      <c r="D13" s="74"/>
      <c r="G13" s="6"/>
    </row>
    <row r="14" spans="1:8" ht="31.5" customHeight="1" x14ac:dyDescent="0.25">
      <c r="A14" s="12" t="s">
        <v>1</v>
      </c>
      <c r="B14" s="13" t="s">
        <v>2</v>
      </c>
      <c r="C14" s="12" t="s">
        <v>3</v>
      </c>
      <c r="D14" s="12" t="s">
        <v>235</v>
      </c>
      <c r="E14" s="13" t="s">
        <v>4</v>
      </c>
      <c r="F14" s="12" t="s">
        <v>0</v>
      </c>
      <c r="G14" s="13" t="s">
        <v>5</v>
      </c>
    </row>
    <row r="15" spans="1:8" x14ac:dyDescent="0.25">
      <c r="A15" s="76">
        <v>623</v>
      </c>
      <c r="B15" s="14" t="s">
        <v>13</v>
      </c>
      <c r="C15" s="31" t="s">
        <v>233</v>
      </c>
      <c r="D15" s="11">
        <v>9599691</v>
      </c>
      <c r="E15" s="77">
        <v>44538</v>
      </c>
      <c r="F15" s="104">
        <v>7.54</v>
      </c>
      <c r="G15" s="15" t="s">
        <v>234</v>
      </c>
    </row>
    <row r="16" spans="1:8" x14ac:dyDescent="0.25">
      <c r="A16" s="76">
        <v>623</v>
      </c>
      <c r="B16" s="14" t="s">
        <v>13</v>
      </c>
      <c r="C16" s="31" t="s">
        <v>233</v>
      </c>
      <c r="D16" s="11">
        <v>9601483</v>
      </c>
      <c r="E16" s="77">
        <v>44538</v>
      </c>
      <c r="F16" s="104">
        <v>7.96</v>
      </c>
      <c r="G16" s="15" t="s">
        <v>234</v>
      </c>
    </row>
    <row r="17" spans="1:7" x14ac:dyDescent="0.25">
      <c r="A17" s="76">
        <v>623</v>
      </c>
      <c r="B17" s="14" t="s">
        <v>13</v>
      </c>
      <c r="C17" s="31" t="s">
        <v>233</v>
      </c>
      <c r="D17" s="11">
        <v>9575870</v>
      </c>
      <c r="E17" s="77">
        <v>44538</v>
      </c>
      <c r="F17" s="104">
        <v>101.56</v>
      </c>
      <c r="G17" s="15" t="s">
        <v>234</v>
      </c>
    </row>
    <row r="18" spans="1:7" x14ac:dyDescent="0.25">
      <c r="A18" s="76">
        <v>623</v>
      </c>
      <c r="B18" s="14" t="s">
        <v>13</v>
      </c>
      <c r="C18" s="31" t="s">
        <v>233</v>
      </c>
      <c r="D18" s="11">
        <v>9579662</v>
      </c>
      <c r="E18" s="77">
        <v>44538</v>
      </c>
      <c r="F18" s="104">
        <v>298.25</v>
      </c>
      <c r="G18" s="15" t="s">
        <v>234</v>
      </c>
    </row>
    <row r="19" spans="1:7" x14ac:dyDescent="0.25">
      <c r="A19" s="76">
        <v>623</v>
      </c>
      <c r="B19" s="14" t="s">
        <v>13</v>
      </c>
      <c r="C19" s="31" t="s">
        <v>233</v>
      </c>
      <c r="D19" s="11">
        <v>9584880</v>
      </c>
      <c r="E19" s="77">
        <v>44538</v>
      </c>
      <c r="F19" s="104">
        <v>164.44</v>
      </c>
      <c r="G19" s="15" t="s">
        <v>234</v>
      </c>
    </row>
    <row r="20" spans="1:7" x14ac:dyDescent="0.25">
      <c r="A20" s="76">
        <v>623</v>
      </c>
      <c r="B20" s="14" t="s">
        <v>13</v>
      </c>
      <c r="C20" s="31" t="s">
        <v>233</v>
      </c>
      <c r="D20" s="11">
        <v>9583738</v>
      </c>
      <c r="E20" s="77">
        <v>44538</v>
      </c>
      <c r="F20" s="104">
        <v>15.75</v>
      </c>
      <c r="G20" s="15" t="s">
        <v>234</v>
      </c>
    </row>
    <row r="21" spans="1:7" x14ac:dyDescent="0.25">
      <c r="A21" s="76">
        <v>623</v>
      </c>
      <c r="B21" s="14" t="s">
        <v>13</v>
      </c>
      <c r="C21" s="31" t="s">
        <v>233</v>
      </c>
      <c r="D21" s="11">
        <v>9602011</v>
      </c>
      <c r="E21" s="77">
        <v>44538</v>
      </c>
      <c r="F21" s="104">
        <v>58.75</v>
      </c>
      <c r="G21" s="15" t="s">
        <v>234</v>
      </c>
    </row>
    <row r="22" spans="1:7" x14ac:dyDescent="0.25">
      <c r="A22" s="76">
        <v>623</v>
      </c>
      <c r="B22" s="14" t="s">
        <v>13</v>
      </c>
      <c r="C22" s="31" t="s">
        <v>233</v>
      </c>
      <c r="D22" s="11">
        <v>9591506</v>
      </c>
      <c r="E22" s="77">
        <v>44538</v>
      </c>
      <c r="F22" s="104">
        <v>11.7</v>
      </c>
      <c r="G22" s="15" t="s">
        <v>234</v>
      </c>
    </row>
    <row r="23" spans="1:7" x14ac:dyDescent="0.25">
      <c r="A23" s="76">
        <v>623</v>
      </c>
      <c r="B23" s="14" t="s">
        <v>13</v>
      </c>
      <c r="C23" s="31" t="s">
        <v>233</v>
      </c>
      <c r="D23" s="11">
        <v>9614937</v>
      </c>
      <c r="E23" s="77">
        <v>44538</v>
      </c>
      <c r="F23" s="104">
        <v>3.47</v>
      </c>
      <c r="G23" s="15" t="s">
        <v>234</v>
      </c>
    </row>
    <row r="24" spans="1:7" x14ac:dyDescent="0.25">
      <c r="A24" s="76">
        <v>623</v>
      </c>
      <c r="B24" s="14" t="s">
        <v>13</v>
      </c>
      <c r="C24" s="31" t="s">
        <v>233</v>
      </c>
      <c r="D24" s="11">
        <v>9614874</v>
      </c>
      <c r="E24" s="77">
        <v>44538</v>
      </c>
      <c r="F24" s="104">
        <v>3.47</v>
      </c>
      <c r="G24" s="15" t="s">
        <v>234</v>
      </c>
    </row>
    <row r="25" spans="1:7" x14ac:dyDescent="0.25">
      <c r="A25" s="76">
        <v>623</v>
      </c>
      <c r="B25" s="14" t="s">
        <v>13</v>
      </c>
      <c r="C25" s="31" t="s">
        <v>233</v>
      </c>
      <c r="D25" s="11">
        <v>9591311</v>
      </c>
      <c r="E25" s="77">
        <v>44538</v>
      </c>
      <c r="F25" s="104">
        <v>3.38</v>
      </c>
      <c r="G25" s="15" t="s">
        <v>234</v>
      </c>
    </row>
    <row r="26" spans="1:7" x14ac:dyDescent="0.25">
      <c r="A26" s="76">
        <v>623</v>
      </c>
      <c r="B26" s="14" t="s">
        <v>13</v>
      </c>
      <c r="C26" s="31" t="s">
        <v>233</v>
      </c>
      <c r="D26" s="11">
        <v>9606662</v>
      </c>
      <c r="E26" s="77">
        <v>44538</v>
      </c>
      <c r="F26" s="104">
        <v>3.21</v>
      </c>
      <c r="G26" s="15" t="s">
        <v>234</v>
      </c>
    </row>
    <row r="27" spans="1:7" x14ac:dyDescent="0.25">
      <c r="A27" s="76">
        <v>623</v>
      </c>
      <c r="B27" s="14" t="s">
        <v>13</v>
      </c>
      <c r="C27" s="31" t="s">
        <v>233</v>
      </c>
      <c r="D27" s="11">
        <v>9568657</v>
      </c>
      <c r="E27" s="77">
        <v>44538</v>
      </c>
      <c r="F27" s="104">
        <v>3.47</v>
      </c>
      <c r="G27" s="15" t="s">
        <v>234</v>
      </c>
    </row>
    <row r="28" spans="1:7" x14ac:dyDescent="0.25">
      <c r="A28" s="76">
        <v>623</v>
      </c>
      <c r="B28" s="14" t="s">
        <v>13</v>
      </c>
      <c r="C28" s="31" t="s">
        <v>233</v>
      </c>
      <c r="D28" s="11">
        <v>9571045</v>
      </c>
      <c r="E28" s="77">
        <v>44538</v>
      </c>
      <c r="F28" s="104">
        <v>3.21</v>
      </c>
      <c r="G28" s="15" t="s">
        <v>234</v>
      </c>
    </row>
    <row r="29" spans="1:7" x14ac:dyDescent="0.25">
      <c r="A29" s="76">
        <v>623</v>
      </c>
      <c r="B29" s="14" t="s">
        <v>13</v>
      </c>
      <c r="C29" s="31" t="s">
        <v>233</v>
      </c>
      <c r="D29" s="11">
        <v>9614682</v>
      </c>
      <c r="E29" s="77">
        <v>44538</v>
      </c>
      <c r="F29" s="104">
        <v>3.21</v>
      </c>
      <c r="G29" s="15" t="s">
        <v>234</v>
      </c>
    </row>
    <row r="30" spans="1:7" x14ac:dyDescent="0.25">
      <c r="A30" s="76">
        <v>623</v>
      </c>
      <c r="B30" s="14" t="s">
        <v>13</v>
      </c>
      <c r="C30" s="31" t="s">
        <v>233</v>
      </c>
      <c r="D30" s="11">
        <v>9584152</v>
      </c>
      <c r="E30" s="77">
        <v>44538</v>
      </c>
      <c r="F30" s="104">
        <v>3.21</v>
      </c>
      <c r="G30" s="15" t="s">
        <v>234</v>
      </c>
    </row>
    <row r="31" spans="1:7" x14ac:dyDescent="0.25">
      <c r="A31" s="76">
        <v>623</v>
      </c>
      <c r="B31" s="14" t="s">
        <v>13</v>
      </c>
      <c r="C31" s="31" t="s">
        <v>233</v>
      </c>
      <c r="D31" s="11">
        <v>9620284</v>
      </c>
      <c r="E31" s="77">
        <v>44538</v>
      </c>
      <c r="F31" s="104">
        <v>55.36</v>
      </c>
      <c r="G31" s="15" t="s">
        <v>234</v>
      </c>
    </row>
    <row r="32" spans="1:7" x14ac:dyDescent="0.25">
      <c r="A32" s="76">
        <v>623</v>
      </c>
      <c r="B32" s="14" t="s">
        <v>13</v>
      </c>
      <c r="C32" s="31" t="s">
        <v>233</v>
      </c>
      <c r="D32" s="11">
        <v>9607325</v>
      </c>
      <c r="E32" s="77">
        <v>44538</v>
      </c>
      <c r="F32" s="104">
        <v>143.66999999999999</v>
      </c>
      <c r="G32" s="15" t="s">
        <v>234</v>
      </c>
    </row>
    <row r="33" spans="1:7" x14ac:dyDescent="0.25">
      <c r="A33" s="76">
        <v>623</v>
      </c>
      <c r="B33" s="14" t="s">
        <v>13</v>
      </c>
      <c r="C33" s="31" t="s">
        <v>233</v>
      </c>
      <c r="D33" s="11">
        <v>9601394</v>
      </c>
      <c r="E33" s="77">
        <v>44538</v>
      </c>
      <c r="F33" s="104">
        <v>116.13</v>
      </c>
      <c r="G33" s="15" t="s">
        <v>234</v>
      </c>
    </row>
    <row r="34" spans="1:7" x14ac:dyDescent="0.25">
      <c r="A34" s="76">
        <v>623</v>
      </c>
      <c r="B34" s="14" t="s">
        <v>13</v>
      </c>
      <c r="C34" s="31" t="s">
        <v>233</v>
      </c>
      <c r="D34" s="11">
        <v>9584856</v>
      </c>
      <c r="E34" s="77">
        <v>44538</v>
      </c>
      <c r="F34" s="104">
        <v>102.36</v>
      </c>
      <c r="G34" s="15" t="s">
        <v>234</v>
      </c>
    </row>
    <row r="35" spans="1:7" x14ac:dyDescent="0.25">
      <c r="A35" s="76">
        <v>623</v>
      </c>
      <c r="B35" s="14" t="s">
        <v>13</v>
      </c>
      <c r="C35" s="31" t="s">
        <v>233</v>
      </c>
      <c r="D35" s="11">
        <v>9576482</v>
      </c>
      <c r="E35" s="77">
        <v>44538</v>
      </c>
      <c r="F35" s="104">
        <v>114.53</v>
      </c>
      <c r="G35" s="15" t="s">
        <v>234</v>
      </c>
    </row>
    <row r="36" spans="1:7" x14ac:dyDescent="0.25">
      <c r="A36" s="76">
        <v>623</v>
      </c>
      <c r="B36" s="14" t="s">
        <v>13</v>
      </c>
      <c r="C36" s="31" t="s">
        <v>233</v>
      </c>
      <c r="D36" s="11">
        <v>9620770</v>
      </c>
      <c r="E36" s="77">
        <v>44538</v>
      </c>
      <c r="F36" s="104">
        <v>19.829999999999998</v>
      </c>
      <c r="G36" s="15" t="s">
        <v>234</v>
      </c>
    </row>
    <row r="37" spans="1:7" x14ac:dyDescent="0.25">
      <c r="A37" s="76">
        <v>623</v>
      </c>
      <c r="B37" s="14" t="s">
        <v>13</v>
      </c>
      <c r="C37" s="31" t="s">
        <v>233</v>
      </c>
      <c r="D37" s="11">
        <v>9598706</v>
      </c>
      <c r="E37" s="77">
        <v>44538</v>
      </c>
      <c r="F37" s="104">
        <v>232.49</v>
      </c>
      <c r="G37" s="15" t="s">
        <v>234</v>
      </c>
    </row>
    <row r="38" spans="1:7" x14ac:dyDescent="0.25">
      <c r="A38" s="76">
        <v>623</v>
      </c>
      <c r="B38" s="14" t="s">
        <v>13</v>
      </c>
      <c r="C38" s="31" t="s">
        <v>233</v>
      </c>
      <c r="D38" s="11">
        <v>9601399</v>
      </c>
      <c r="E38" s="77">
        <v>44538</v>
      </c>
      <c r="F38" s="104">
        <v>58.75</v>
      </c>
      <c r="G38" s="15" t="s">
        <v>234</v>
      </c>
    </row>
    <row r="39" spans="1:7" x14ac:dyDescent="0.25">
      <c r="A39" s="76">
        <v>623</v>
      </c>
      <c r="B39" s="14" t="s">
        <v>13</v>
      </c>
      <c r="C39" s="31" t="s">
        <v>233</v>
      </c>
      <c r="D39" s="11">
        <v>9584868</v>
      </c>
      <c r="E39" s="77">
        <v>44538</v>
      </c>
      <c r="F39" s="104">
        <v>3.47</v>
      </c>
      <c r="G39" s="15" t="s">
        <v>234</v>
      </c>
    </row>
    <row r="40" spans="1:7" x14ac:dyDescent="0.25">
      <c r="A40" s="76">
        <v>623</v>
      </c>
      <c r="B40" s="14" t="s">
        <v>13</v>
      </c>
      <c r="C40" s="31" t="s">
        <v>233</v>
      </c>
      <c r="D40" s="11">
        <v>9579912</v>
      </c>
      <c r="E40" s="77">
        <v>44538</v>
      </c>
      <c r="F40" s="104">
        <v>23.72</v>
      </c>
      <c r="G40" s="15" t="s">
        <v>234</v>
      </c>
    </row>
    <row r="41" spans="1:7" x14ac:dyDescent="0.25">
      <c r="A41" s="76">
        <v>623</v>
      </c>
      <c r="B41" s="14" t="s">
        <v>13</v>
      </c>
      <c r="C41" s="31" t="s">
        <v>233</v>
      </c>
      <c r="D41" s="11">
        <v>9620960</v>
      </c>
      <c r="E41" s="77">
        <v>44538</v>
      </c>
      <c r="F41" s="104">
        <v>48.57</v>
      </c>
      <c r="G41" s="15" t="s">
        <v>234</v>
      </c>
    </row>
    <row r="42" spans="1:7" x14ac:dyDescent="0.25">
      <c r="A42" s="76">
        <v>623</v>
      </c>
      <c r="B42" s="14" t="s">
        <v>13</v>
      </c>
      <c r="C42" s="31" t="s">
        <v>233</v>
      </c>
      <c r="D42" s="11">
        <v>9620622</v>
      </c>
      <c r="E42" s="77">
        <v>44538</v>
      </c>
      <c r="F42" s="104">
        <v>54.76</v>
      </c>
      <c r="G42" s="15" t="s">
        <v>234</v>
      </c>
    </row>
    <row r="43" spans="1:7" x14ac:dyDescent="0.25">
      <c r="A43" s="76">
        <v>623</v>
      </c>
      <c r="B43" s="14" t="s">
        <v>13</v>
      </c>
      <c r="C43" s="31" t="s">
        <v>233</v>
      </c>
      <c r="D43" s="11">
        <v>9620780</v>
      </c>
      <c r="E43" s="77">
        <v>44538</v>
      </c>
      <c r="F43" s="104">
        <v>13.94</v>
      </c>
      <c r="G43" s="15" t="s">
        <v>234</v>
      </c>
    </row>
    <row r="44" spans="1:7" x14ac:dyDescent="0.25">
      <c r="A44" s="76">
        <v>623</v>
      </c>
      <c r="B44" s="14" t="s">
        <v>13</v>
      </c>
      <c r="C44" s="31" t="s">
        <v>233</v>
      </c>
      <c r="D44" s="11">
        <v>9599216</v>
      </c>
      <c r="E44" s="77">
        <v>44538</v>
      </c>
      <c r="F44" s="104">
        <v>166.13</v>
      </c>
      <c r="G44" s="15" t="s">
        <v>234</v>
      </c>
    </row>
    <row r="45" spans="1:7" x14ac:dyDescent="0.25">
      <c r="A45" s="76">
        <v>623</v>
      </c>
      <c r="B45" s="14" t="s">
        <v>13</v>
      </c>
      <c r="C45" s="31" t="s">
        <v>233</v>
      </c>
      <c r="D45" s="11">
        <v>9602476</v>
      </c>
      <c r="E45" s="77">
        <v>44538</v>
      </c>
      <c r="F45" s="104">
        <v>79.069999999999993</v>
      </c>
      <c r="G45" s="15" t="s">
        <v>234</v>
      </c>
    </row>
    <row r="46" spans="1:7" x14ac:dyDescent="0.25">
      <c r="A46" s="76">
        <v>623</v>
      </c>
      <c r="B46" s="14" t="s">
        <v>13</v>
      </c>
      <c r="C46" s="31" t="s">
        <v>233</v>
      </c>
      <c r="D46" s="11">
        <v>9613656</v>
      </c>
      <c r="E46" s="77">
        <v>44538</v>
      </c>
      <c r="F46" s="104">
        <v>225.86</v>
      </c>
      <c r="G46" s="15" t="s">
        <v>234</v>
      </c>
    </row>
    <row r="47" spans="1:7" x14ac:dyDescent="0.25">
      <c r="A47" s="76">
        <v>623</v>
      </c>
      <c r="B47" s="14" t="s">
        <v>13</v>
      </c>
      <c r="C47" s="31" t="s">
        <v>233</v>
      </c>
      <c r="D47" s="11">
        <v>9583811</v>
      </c>
      <c r="E47" s="77">
        <v>44538</v>
      </c>
      <c r="F47" s="104">
        <v>43.88</v>
      </c>
      <c r="G47" s="15" t="s">
        <v>234</v>
      </c>
    </row>
    <row r="48" spans="1:7" x14ac:dyDescent="0.25">
      <c r="A48" s="76">
        <v>623</v>
      </c>
      <c r="B48" s="14" t="s">
        <v>13</v>
      </c>
      <c r="C48" s="31" t="s">
        <v>233</v>
      </c>
      <c r="D48" s="11">
        <v>9620107</v>
      </c>
      <c r="E48" s="77">
        <v>44538</v>
      </c>
      <c r="F48" s="104">
        <v>55.66</v>
      </c>
      <c r="G48" s="15" t="s">
        <v>234</v>
      </c>
    </row>
    <row r="49" spans="1:7" x14ac:dyDescent="0.25">
      <c r="A49" s="76">
        <v>623</v>
      </c>
      <c r="B49" s="14" t="s">
        <v>13</v>
      </c>
      <c r="C49" s="31" t="s">
        <v>233</v>
      </c>
      <c r="D49" s="11">
        <v>9621410</v>
      </c>
      <c r="E49" s="77">
        <v>44538</v>
      </c>
      <c r="F49" s="104">
        <v>7.56</v>
      </c>
      <c r="G49" s="15" t="s">
        <v>234</v>
      </c>
    </row>
    <row r="50" spans="1:7" x14ac:dyDescent="0.25">
      <c r="A50" s="76">
        <v>623</v>
      </c>
      <c r="B50" s="14" t="s">
        <v>13</v>
      </c>
      <c r="C50" s="31" t="s">
        <v>233</v>
      </c>
      <c r="D50" s="11">
        <v>9598923</v>
      </c>
      <c r="E50" s="77">
        <v>44538</v>
      </c>
      <c r="F50" s="104">
        <v>266.62</v>
      </c>
      <c r="G50" s="15" t="s">
        <v>234</v>
      </c>
    </row>
    <row r="51" spans="1:7" x14ac:dyDescent="0.25">
      <c r="A51" s="76">
        <v>623</v>
      </c>
      <c r="B51" s="14" t="s">
        <v>13</v>
      </c>
      <c r="C51" s="31" t="s">
        <v>233</v>
      </c>
      <c r="D51" s="11">
        <v>9598717</v>
      </c>
      <c r="E51" s="77">
        <v>44538</v>
      </c>
      <c r="F51" s="104">
        <v>76.010000000000005</v>
      </c>
      <c r="G51" s="15" t="s">
        <v>234</v>
      </c>
    </row>
    <row r="52" spans="1:7" x14ac:dyDescent="0.25">
      <c r="A52" s="76">
        <v>623</v>
      </c>
      <c r="B52" s="14" t="s">
        <v>13</v>
      </c>
      <c r="C52" s="31" t="s">
        <v>233</v>
      </c>
      <c r="D52" s="11">
        <v>9591612</v>
      </c>
      <c r="E52" s="77">
        <v>44538</v>
      </c>
      <c r="F52" s="104">
        <v>40.53</v>
      </c>
      <c r="G52" s="15" t="s">
        <v>234</v>
      </c>
    </row>
    <row r="53" spans="1:7" x14ac:dyDescent="0.25">
      <c r="A53" s="76">
        <v>623</v>
      </c>
      <c r="B53" s="14" t="s">
        <v>13</v>
      </c>
      <c r="C53" s="31" t="s">
        <v>233</v>
      </c>
      <c r="D53" s="11">
        <v>9607013</v>
      </c>
      <c r="E53" s="77">
        <v>44538</v>
      </c>
      <c r="F53" s="104">
        <v>35.32</v>
      </c>
      <c r="G53" s="15" t="s">
        <v>234</v>
      </c>
    </row>
    <row r="54" spans="1:7" x14ac:dyDescent="0.25">
      <c r="A54" s="76">
        <v>623</v>
      </c>
      <c r="B54" s="14" t="s">
        <v>13</v>
      </c>
      <c r="C54" s="31" t="s">
        <v>233</v>
      </c>
      <c r="D54" s="11">
        <v>9614768</v>
      </c>
      <c r="E54" s="77">
        <v>44538</v>
      </c>
      <c r="F54" s="104">
        <v>83.6</v>
      </c>
      <c r="G54" s="15" t="s">
        <v>234</v>
      </c>
    </row>
    <row r="55" spans="1:7" x14ac:dyDescent="0.25">
      <c r="A55" s="76">
        <v>623</v>
      </c>
      <c r="B55" s="14" t="s">
        <v>13</v>
      </c>
      <c r="C55" s="31" t="s">
        <v>233</v>
      </c>
      <c r="D55" s="11">
        <v>9613405</v>
      </c>
      <c r="E55" s="77">
        <v>44538</v>
      </c>
      <c r="F55" s="104">
        <v>161.44999999999999</v>
      </c>
      <c r="G55" s="15" t="s">
        <v>234</v>
      </c>
    </row>
    <row r="56" spans="1:7" x14ac:dyDescent="0.25">
      <c r="A56" s="76">
        <v>623</v>
      </c>
      <c r="B56" s="14" t="s">
        <v>13</v>
      </c>
      <c r="C56" s="31" t="s">
        <v>233</v>
      </c>
      <c r="D56" s="11">
        <v>17049846</v>
      </c>
      <c r="E56" s="77">
        <v>44538</v>
      </c>
      <c r="F56" s="104">
        <v>35.78</v>
      </c>
      <c r="G56" s="15" t="s">
        <v>234</v>
      </c>
    </row>
    <row r="57" spans="1:7" x14ac:dyDescent="0.25">
      <c r="A57" s="76">
        <v>623</v>
      </c>
      <c r="B57" s="14" t="s">
        <v>13</v>
      </c>
      <c r="C57" s="31" t="s">
        <v>233</v>
      </c>
      <c r="D57" s="11">
        <v>9591358</v>
      </c>
      <c r="E57" s="77">
        <v>44538</v>
      </c>
      <c r="F57" s="104">
        <v>3.47</v>
      </c>
      <c r="G57" s="15" t="s">
        <v>234</v>
      </c>
    </row>
    <row r="58" spans="1:7" x14ac:dyDescent="0.25">
      <c r="A58" s="76">
        <v>623</v>
      </c>
      <c r="B58" s="14" t="s">
        <v>13</v>
      </c>
      <c r="C58" s="31" t="s">
        <v>233</v>
      </c>
      <c r="D58" s="11">
        <v>9613884</v>
      </c>
      <c r="E58" s="77">
        <v>44538</v>
      </c>
      <c r="F58" s="104">
        <v>3.21</v>
      </c>
      <c r="G58" s="15" t="s">
        <v>234</v>
      </c>
    </row>
    <row r="59" spans="1:7" x14ac:dyDescent="0.25">
      <c r="A59" s="76">
        <v>623</v>
      </c>
      <c r="B59" s="14" t="s">
        <v>13</v>
      </c>
      <c r="C59" s="31" t="s">
        <v>233</v>
      </c>
      <c r="D59" s="11">
        <v>9568797</v>
      </c>
      <c r="E59" s="77">
        <v>44538</v>
      </c>
      <c r="F59" s="104">
        <v>3.77</v>
      </c>
      <c r="G59" s="15" t="s">
        <v>234</v>
      </c>
    </row>
    <row r="60" spans="1:7" x14ac:dyDescent="0.25">
      <c r="A60" s="76">
        <v>623</v>
      </c>
      <c r="B60" s="14" t="s">
        <v>13</v>
      </c>
      <c r="C60" s="31" t="s">
        <v>233</v>
      </c>
      <c r="D60" s="11">
        <v>9606859</v>
      </c>
      <c r="E60" s="77">
        <v>44538</v>
      </c>
      <c r="F60" s="104">
        <v>3.21</v>
      </c>
      <c r="G60" s="15" t="s">
        <v>234</v>
      </c>
    </row>
    <row r="61" spans="1:7" x14ac:dyDescent="0.25">
      <c r="A61" s="76">
        <v>623</v>
      </c>
      <c r="B61" s="14" t="s">
        <v>13</v>
      </c>
      <c r="C61" s="31" t="s">
        <v>233</v>
      </c>
      <c r="D61" s="11">
        <v>9591315</v>
      </c>
      <c r="E61" s="77">
        <v>44538</v>
      </c>
      <c r="F61" s="104">
        <v>224.91</v>
      </c>
      <c r="G61" s="15" t="s">
        <v>234</v>
      </c>
    </row>
    <row r="62" spans="1:7" x14ac:dyDescent="0.25">
      <c r="A62" s="76">
        <v>623</v>
      </c>
      <c r="B62" s="14" t="s">
        <v>13</v>
      </c>
      <c r="C62" s="31" t="s">
        <v>233</v>
      </c>
      <c r="D62" s="11">
        <v>9568367</v>
      </c>
      <c r="E62" s="77">
        <v>44538</v>
      </c>
      <c r="F62" s="104">
        <v>210.63</v>
      </c>
      <c r="G62" s="15" t="s">
        <v>234</v>
      </c>
    </row>
    <row r="63" spans="1:7" x14ac:dyDescent="0.25">
      <c r="A63" s="76">
        <v>623</v>
      </c>
      <c r="B63" s="14" t="s">
        <v>13</v>
      </c>
      <c r="C63" s="31" t="s">
        <v>233</v>
      </c>
      <c r="D63" s="11">
        <v>9568174</v>
      </c>
      <c r="E63" s="77">
        <v>44538</v>
      </c>
      <c r="F63" s="104">
        <v>43.19</v>
      </c>
      <c r="G63" s="15" t="s">
        <v>234</v>
      </c>
    </row>
    <row r="64" spans="1:7" x14ac:dyDescent="0.25">
      <c r="A64" s="76">
        <v>623</v>
      </c>
      <c r="B64" s="99" t="s">
        <v>322</v>
      </c>
      <c r="C64" s="103" t="s">
        <v>455</v>
      </c>
      <c r="D64" s="108" t="s">
        <v>456</v>
      </c>
      <c r="E64" s="77">
        <v>44503</v>
      </c>
      <c r="F64" s="104">
        <v>31.09</v>
      </c>
      <c r="G64" s="15" t="s">
        <v>234</v>
      </c>
    </row>
    <row r="65" spans="1:10" x14ac:dyDescent="0.25">
      <c r="A65" s="76">
        <v>623</v>
      </c>
      <c r="B65" s="99" t="s">
        <v>13</v>
      </c>
      <c r="C65" s="103" t="s">
        <v>457</v>
      </c>
      <c r="D65" s="108" t="s">
        <v>458</v>
      </c>
      <c r="E65" s="77">
        <v>44500</v>
      </c>
      <c r="F65" s="104">
        <v>126.24</v>
      </c>
      <c r="G65" s="15" t="s">
        <v>234</v>
      </c>
    </row>
    <row r="66" spans="1:10" x14ac:dyDescent="0.25">
      <c r="A66" s="76">
        <v>623</v>
      </c>
      <c r="B66" s="99" t="s">
        <v>13</v>
      </c>
      <c r="C66" s="103" t="s">
        <v>457</v>
      </c>
      <c r="D66" s="106" t="s">
        <v>459</v>
      </c>
      <c r="E66" s="77">
        <v>44530</v>
      </c>
      <c r="F66" s="104">
        <v>2188.1799999999998</v>
      </c>
      <c r="G66" s="15" t="s">
        <v>234</v>
      </c>
    </row>
    <row r="67" spans="1:10" x14ac:dyDescent="0.25">
      <c r="A67" s="76">
        <v>623</v>
      </c>
      <c r="B67" s="99" t="s">
        <v>13</v>
      </c>
      <c r="C67" s="102" t="s">
        <v>457</v>
      </c>
      <c r="D67" s="106" t="s">
        <v>460</v>
      </c>
      <c r="E67" s="77">
        <v>44530</v>
      </c>
      <c r="F67" s="104">
        <v>21.06</v>
      </c>
      <c r="G67" s="15" t="s">
        <v>234</v>
      </c>
      <c r="J67" s="22"/>
    </row>
    <row r="68" spans="1:10" x14ac:dyDescent="0.25">
      <c r="A68" s="76">
        <v>623</v>
      </c>
      <c r="B68" s="99" t="s">
        <v>13</v>
      </c>
      <c r="C68" s="102" t="s">
        <v>455</v>
      </c>
      <c r="D68" s="106" t="s">
        <v>461</v>
      </c>
      <c r="E68" s="77">
        <v>44535</v>
      </c>
      <c r="F68" s="104">
        <v>174.96</v>
      </c>
      <c r="G68" s="15" t="s">
        <v>234</v>
      </c>
      <c r="J68" s="22"/>
    </row>
    <row r="69" spans="1:10" x14ac:dyDescent="0.25">
      <c r="A69" s="76">
        <v>623</v>
      </c>
      <c r="B69" s="99" t="s">
        <v>13</v>
      </c>
      <c r="C69" s="102" t="s">
        <v>462</v>
      </c>
      <c r="D69" s="106" t="s">
        <v>463</v>
      </c>
      <c r="E69" s="77">
        <v>44239</v>
      </c>
      <c r="F69" s="104">
        <v>73.64</v>
      </c>
      <c r="G69" s="15" t="s">
        <v>234</v>
      </c>
    </row>
    <row r="70" spans="1:10" x14ac:dyDescent="0.25">
      <c r="A70" s="76">
        <v>623</v>
      </c>
      <c r="B70" s="99" t="s">
        <v>13</v>
      </c>
      <c r="C70" s="102" t="s">
        <v>462</v>
      </c>
      <c r="D70" s="106" t="s">
        <v>464</v>
      </c>
      <c r="E70" s="77">
        <v>44530</v>
      </c>
      <c r="F70" s="104">
        <v>73.64</v>
      </c>
      <c r="G70" s="15" t="s">
        <v>234</v>
      </c>
    </row>
    <row r="71" spans="1:10" ht="15.75" x14ac:dyDescent="0.25">
      <c r="A71" s="134" t="s">
        <v>255</v>
      </c>
      <c r="B71" s="135"/>
      <c r="C71" s="135"/>
      <c r="D71" s="135"/>
      <c r="E71" s="136"/>
      <c r="F71" s="81">
        <f>SUM(F15:F70)</f>
        <v>6138.8300000000008</v>
      </c>
      <c r="G71" s="15"/>
    </row>
    <row r="73" spans="1:10" x14ac:dyDescent="0.25">
      <c r="A73" s="122" t="s">
        <v>83</v>
      </c>
      <c r="B73" s="122"/>
      <c r="C73" s="83"/>
      <c r="D73" s="83"/>
      <c r="E73" s="32"/>
      <c r="G73" s="46" t="s">
        <v>85</v>
      </c>
    </row>
    <row r="74" spans="1:10" x14ac:dyDescent="0.25">
      <c r="A74" s="123" t="s">
        <v>84</v>
      </c>
      <c r="B74" s="123"/>
      <c r="C74" s="83"/>
      <c r="D74" s="83"/>
      <c r="E74" s="32"/>
      <c r="G74" s="40" t="s">
        <v>86</v>
      </c>
    </row>
    <row r="76" spans="1:10" x14ac:dyDescent="0.25">
      <c r="A76" s="123" t="s">
        <v>466</v>
      </c>
      <c r="B76" s="123"/>
      <c r="G76" t="s">
        <v>466</v>
      </c>
    </row>
  </sheetData>
  <protectedRanges>
    <protectedRange sqref="E15:E70" name="Range1_1_1"/>
  </protectedRanges>
  <mergeCells count="10">
    <mergeCell ref="A2:G7"/>
    <mergeCell ref="A76:B76"/>
    <mergeCell ref="F9:G9"/>
    <mergeCell ref="F10:F11"/>
    <mergeCell ref="A73:B73"/>
    <mergeCell ref="A74:B74"/>
    <mergeCell ref="A10:C10"/>
    <mergeCell ref="G10:G11"/>
    <mergeCell ref="A13:C13"/>
    <mergeCell ref="A71:E71"/>
  </mergeCells>
  <dataValidations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0">
      <formula1>36526</formula1>
      <formula2>73051</formula2>
    </dataValidation>
  </dataValidations>
  <printOptions horizontalCentered="1" verticalCentered="1"/>
  <pageMargins left="0.41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4"/>
  <sheetViews>
    <sheetView topLeftCell="A16" zoomScaleNormal="100" workbookViewId="0">
      <selection activeCell="F13" sqref="F13"/>
    </sheetView>
  </sheetViews>
  <sheetFormatPr defaultRowHeight="15" x14ac:dyDescent="0.25"/>
  <cols>
    <col min="1" max="1" width="7.28515625" customWidth="1"/>
    <col min="2" max="2" width="10.140625" customWidth="1"/>
    <col min="3" max="3" width="37.42578125" style="29" customWidth="1"/>
    <col min="4" max="4" width="18.5703125" style="32" customWidth="1"/>
    <col min="5" max="5" width="13.7109375" customWidth="1"/>
    <col min="6" max="6" width="13.140625" customWidth="1"/>
    <col min="7" max="7" width="20.7109375" customWidth="1"/>
    <col min="9" max="9" width="14.71093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x14ac:dyDescent="0.25">
      <c r="A3" s="124" t="s">
        <v>179</v>
      </c>
      <c r="B3" s="124"/>
      <c r="C3" s="124"/>
      <c r="D3" s="124"/>
      <c r="E3" s="124"/>
      <c r="F3" s="124"/>
      <c r="G3" s="124"/>
    </row>
    <row r="4" spans="1:7" x14ac:dyDescent="0.25">
      <c r="A4" s="124"/>
      <c r="B4" s="124"/>
      <c r="C4" s="124"/>
      <c r="D4" s="124"/>
      <c r="E4" s="124"/>
      <c r="F4" s="124"/>
      <c r="G4" s="124"/>
    </row>
    <row r="5" spans="1:7" x14ac:dyDescent="0.25">
      <c r="A5" s="124"/>
      <c r="B5" s="124"/>
      <c r="C5" s="124"/>
      <c r="D5" s="124"/>
      <c r="E5" s="124"/>
      <c r="F5" s="124"/>
      <c r="G5" s="124"/>
    </row>
    <row r="6" spans="1:7" x14ac:dyDescent="0.25">
      <c r="A6" s="124"/>
      <c r="B6" s="124"/>
      <c r="C6" s="124"/>
      <c r="D6" s="124"/>
      <c r="E6" s="124"/>
      <c r="F6" s="124"/>
      <c r="G6" s="124"/>
    </row>
    <row r="7" spans="1:7" x14ac:dyDescent="0.25">
      <c r="A7" s="124"/>
      <c r="B7" s="124"/>
      <c r="C7" s="124"/>
      <c r="D7" s="124"/>
      <c r="E7" s="124"/>
      <c r="F7" s="124"/>
      <c r="G7" s="124"/>
    </row>
    <row r="8" spans="1:7" ht="24" customHeight="1" x14ac:dyDescent="0.25">
      <c r="A8" s="124"/>
      <c r="B8" s="124"/>
      <c r="C8" s="124"/>
      <c r="D8" s="124"/>
      <c r="E8" s="124"/>
      <c r="F8" s="124"/>
      <c r="G8" s="124"/>
    </row>
    <row r="10" spans="1:7" x14ac:dyDescent="0.25">
      <c r="G10" s="17" t="s">
        <v>21</v>
      </c>
    </row>
    <row r="11" spans="1:7" x14ac:dyDescent="0.25">
      <c r="A11" s="137" t="s">
        <v>87</v>
      </c>
      <c r="B11" s="137"/>
      <c r="C11" s="137"/>
      <c r="D11" s="33"/>
      <c r="G11" s="127" t="s">
        <v>12</v>
      </c>
    </row>
    <row r="12" spans="1:7" ht="15.75" thickBot="1" x14ac:dyDescent="0.3">
      <c r="A12" s="141" t="s">
        <v>253</v>
      </c>
      <c r="B12" s="141"/>
      <c r="C12" s="141"/>
      <c r="D12" s="34"/>
      <c r="G12" s="127"/>
    </row>
    <row r="13" spans="1:7" ht="60.75" thickBot="1" x14ac:dyDescent="0.3">
      <c r="A13" s="23" t="s">
        <v>1</v>
      </c>
      <c r="B13" s="24" t="s">
        <v>2</v>
      </c>
      <c r="C13" s="28" t="s">
        <v>3</v>
      </c>
      <c r="D13" s="24" t="s">
        <v>26</v>
      </c>
      <c r="E13" s="25" t="s">
        <v>4</v>
      </c>
      <c r="F13" s="28" t="s">
        <v>0</v>
      </c>
      <c r="G13" s="26" t="s">
        <v>5</v>
      </c>
    </row>
    <row r="14" spans="1:7" ht="15.75" thickBot="1" x14ac:dyDescent="0.3">
      <c r="A14" s="57">
        <v>623</v>
      </c>
      <c r="B14" s="58" t="s">
        <v>13</v>
      </c>
      <c r="C14" s="30" t="s">
        <v>42</v>
      </c>
      <c r="D14" s="59" t="s">
        <v>94</v>
      </c>
      <c r="E14" s="60">
        <v>44483</v>
      </c>
      <c r="F14" s="66">
        <v>9120.17</v>
      </c>
      <c r="G14" s="56" t="s">
        <v>234</v>
      </c>
    </row>
    <row r="15" spans="1:7" x14ac:dyDescent="0.25">
      <c r="A15" s="51">
        <v>623</v>
      </c>
      <c r="B15" s="52" t="s">
        <v>13</v>
      </c>
      <c r="C15" s="30" t="s">
        <v>42</v>
      </c>
      <c r="D15" s="53" t="s">
        <v>98</v>
      </c>
      <c r="E15" s="54">
        <v>44216</v>
      </c>
      <c r="F15" s="55">
        <v>23827.1</v>
      </c>
      <c r="G15" s="56" t="s">
        <v>234</v>
      </c>
    </row>
    <row r="16" spans="1:7" x14ac:dyDescent="0.25">
      <c r="A16" s="27">
        <v>623</v>
      </c>
      <c r="B16" s="18" t="s">
        <v>13</v>
      </c>
      <c r="C16" s="31" t="s">
        <v>25</v>
      </c>
      <c r="D16" s="35" t="s">
        <v>27</v>
      </c>
      <c r="E16" s="19">
        <v>43313</v>
      </c>
      <c r="F16" s="39">
        <v>33973.29</v>
      </c>
      <c r="G16" s="56" t="s">
        <v>234</v>
      </c>
    </row>
    <row r="17" spans="1:7" x14ac:dyDescent="0.25">
      <c r="A17" s="27">
        <v>623</v>
      </c>
      <c r="B17" s="18" t="s">
        <v>13</v>
      </c>
      <c r="C17" s="31" t="s">
        <v>28</v>
      </c>
      <c r="D17" s="35" t="s">
        <v>29</v>
      </c>
      <c r="E17" s="19">
        <v>43082</v>
      </c>
      <c r="F17" s="39">
        <v>995.32</v>
      </c>
      <c r="G17" s="56" t="s">
        <v>234</v>
      </c>
    </row>
    <row r="18" spans="1:7" x14ac:dyDescent="0.25">
      <c r="A18" s="27">
        <v>623</v>
      </c>
      <c r="B18" s="18" t="s">
        <v>13</v>
      </c>
      <c r="C18" s="31" t="s">
        <v>30</v>
      </c>
      <c r="D18" s="35" t="s">
        <v>31</v>
      </c>
      <c r="E18" s="19">
        <v>43531</v>
      </c>
      <c r="F18" s="39">
        <v>753.19</v>
      </c>
      <c r="G18" s="56" t="s">
        <v>234</v>
      </c>
    </row>
    <row r="19" spans="1:7" x14ac:dyDescent="0.25">
      <c r="A19" s="27">
        <v>623</v>
      </c>
      <c r="B19" s="18" t="s">
        <v>13</v>
      </c>
      <c r="C19" s="31" t="s">
        <v>34</v>
      </c>
      <c r="D19" s="35" t="s">
        <v>33</v>
      </c>
      <c r="E19" s="19">
        <v>43922</v>
      </c>
      <c r="F19" s="39">
        <v>9.23</v>
      </c>
      <c r="G19" s="56" t="s">
        <v>234</v>
      </c>
    </row>
    <row r="20" spans="1:7" x14ac:dyDescent="0.25">
      <c r="A20" s="27">
        <v>623</v>
      </c>
      <c r="B20" s="18" t="s">
        <v>13</v>
      </c>
      <c r="C20" s="31" t="s">
        <v>32</v>
      </c>
      <c r="D20" s="35" t="s">
        <v>58</v>
      </c>
      <c r="E20" s="19">
        <v>44391</v>
      </c>
      <c r="F20" s="39">
        <v>17500</v>
      </c>
      <c r="G20" s="56" t="s">
        <v>234</v>
      </c>
    </row>
    <row r="21" spans="1:7" x14ac:dyDescent="0.25">
      <c r="A21" s="27">
        <v>623</v>
      </c>
      <c r="B21" s="18" t="s">
        <v>13</v>
      </c>
      <c r="C21" s="31" t="s">
        <v>32</v>
      </c>
      <c r="D21" s="35" t="s">
        <v>99</v>
      </c>
      <c r="E21" s="19">
        <v>44152</v>
      </c>
      <c r="F21" s="39">
        <v>4.46</v>
      </c>
      <c r="G21" s="56" t="s">
        <v>234</v>
      </c>
    </row>
    <row r="22" spans="1:7" x14ac:dyDescent="0.25">
      <c r="A22" s="27">
        <v>623</v>
      </c>
      <c r="B22" s="18" t="s">
        <v>13</v>
      </c>
      <c r="C22" s="31" t="s">
        <v>32</v>
      </c>
      <c r="D22" s="35" t="s">
        <v>40</v>
      </c>
      <c r="E22" s="19">
        <v>44138</v>
      </c>
      <c r="F22" s="39">
        <v>952.16</v>
      </c>
      <c r="G22" s="56" t="s">
        <v>234</v>
      </c>
    </row>
    <row r="23" spans="1:7" x14ac:dyDescent="0.25">
      <c r="A23" s="27">
        <v>623</v>
      </c>
      <c r="B23" s="18" t="s">
        <v>13</v>
      </c>
      <c r="C23" s="31" t="s">
        <v>32</v>
      </c>
      <c r="D23" s="35" t="s">
        <v>43</v>
      </c>
      <c r="E23" s="19">
        <v>44235</v>
      </c>
      <c r="F23" s="39">
        <v>17848.509999999998</v>
      </c>
      <c r="G23" s="56" t="s">
        <v>234</v>
      </c>
    </row>
    <row r="24" spans="1:7" x14ac:dyDescent="0.25">
      <c r="A24" s="27">
        <v>623</v>
      </c>
      <c r="B24" s="18" t="s">
        <v>13</v>
      </c>
      <c r="C24" s="31" t="s">
        <v>37</v>
      </c>
      <c r="D24" s="35" t="s">
        <v>112</v>
      </c>
      <c r="E24" s="19">
        <v>44452</v>
      </c>
      <c r="F24" s="39">
        <v>10259.77</v>
      </c>
      <c r="G24" s="56" t="s">
        <v>234</v>
      </c>
    </row>
    <row r="25" spans="1:7" x14ac:dyDescent="0.25">
      <c r="A25" s="27">
        <v>623</v>
      </c>
      <c r="B25" s="18" t="s">
        <v>13</v>
      </c>
      <c r="C25" s="31" t="s">
        <v>37</v>
      </c>
      <c r="D25" s="35" t="s">
        <v>38</v>
      </c>
      <c r="E25" s="19">
        <v>44067</v>
      </c>
      <c r="F25" s="39">
        <v>3499.29</v>
      </c>
      <c r="G25" s="56" t="s">
        <v>234</v>
      </c>
    </row>
    <row r="26" spans="1:7" x14ac:dyDescent="0.25">
      <c r="A26" s="27">
        <v>623</v>
      </c>
      <c r="B26" s="18" t="s">
        <v>13</v>
      </c>
      <c r="C26" s="31" t="s">
        <v>36</v>
      </c>
      <c r="D26" s="35" t="s">
        <v>45</v>
      </c>
      <c r="E26" s="19">
        <v>44260</v>
      </c>
      <c r="F26" s="39">
        <v>3533.66</v>
      </c>
      <c r="G26" s="56" t="s">
        <v>234</v>
      </c>
    </row>
    <row r="27" spans="1:7" x14ac:dyDescent="0.25">
      <c r="A27" s="27">
        <v>623</v>
      </c>
      <c r="B27" s="18" t="s">
        <v>13</v>
      </c>
      <c r="C27" s="31" t="s">
        <v>35</v>
      </c>
      <c r="D27" s="35" t="s">
        <v>41</v>
      </c>
      <c r="E27" s="19">
        <v>44179</v>
      </c>
      <c r="F27" s="39">
        <v>31395.32</v>
      </c>
      <c r="G27" s="56" t="s">
        <v>234</v>
      </c>
    </row>
    <row r="28" spans="1:7" ht="17.25" customHeight="1" x14ac:dyDescent="0.25">
      <c r="A28" s="27">
        <v>623</v>
      </c>
      <c r="B28" s="18" t="s">
        <v>13</v>
      </c>
      <c r="C28" s="31" t="s">
        <v>46</v>
      </c>
      <c r="D28" s="35" t="s">
        <v>47</v>
      </c>
      <c r="E28" s="19">
        <v>44263</v>
      </c>
      <c r="F28" s="39">
        <v>28789.1</v>
      </c>
      <c r="G28" s="56" t="s">
        <v>234</v>
      </c>
    </row>
    <row r="29" spans="1:7" x14ac:dyDescent="0.25">
      <c r="A29" s="27">
        <v>623</v>
      </c>
      <c r="B29" s="18" t="s">
        <v>13</v>
      </c>
      <c r="C29" s="31" t="s">
        <v>48</v>
      </c>
      <c r="D29" s="35" t="s">
        <v>49</v>
      </c>
      <c r="E29" s="19">
        <v>44279</v>
      </c>
      <c r="F29" s="39">
        <v>49997.32</v>
      </c>
      <c r="G29" s="56" t="s">
        <v>234</v>
      </c>
    </row>
    <row r="30" spans="1:7" x14ac:dyDescent="0.25">
      <c r="A30" s="27">
        <v>623</v>
      </c>
      <c r="B30" s="18" t="s">
        <v>13</v>
      </c>
      <c r="C30" s="31" t="s">
        <v>48</v>
      </c>
      <c r="D30" s="35" t="s">
        <v>178</v>
      </c>
      <c r="E30" s="19">
        <v>44392</v>
      </c>
      <c r="F30" s="39">
        <v>12221.52</v>
      </c>
      <c r="G30" s="56" t="s">
        <v>234</v>
      </c>
    </row>
    <row r="31" spans="1:7" x14ac:dyDescent="0.25">
      <c r="A31" s="27">
        <v>623</v>
      </c>
      <c r="B31" s="18" t="s">
        <v>13</v>
      </c>
      <c r="C31" s="31" t="s">
        <v>103</v>
      </c>
      <c r="D31" s="35" t="s">
        <v>105</v>
      </c>
      <c r="E31" s="19">
        <v>44462</v>
      </c>
      <c r="F31" s="39">
        <v>14798.28</v>
      </c>
      <c r="G31" s="56" t="s">
        <v>234</v>
      </c>
    </row>
    <row r="32" spans="1:7" x14ac:dyDescent="0.25">
      <c r="A32" s="27">
        <v>623</v>
      </c>
      <c r="B32" s="18" t="s">
        <v>13</v>
      </c>
      <c r="C32" s="31" t="s">
        <v>103</v>
      </c>
      <c r="D32" s="35" t="s">
        <v>106</v>
      </c>
      <c r="E32" s="19">
        <v>44462</v>
      </c>
      <c r="F32" s="39">
        <v>10000</v>
      </c>
      <c r="G32" s="56" t="s">
        <v>234</v>
      </c>
    </row>
    <row r="33" spans="1:7" x14ac:dyDescent="0.25">
      <c r="A33" s="27">
        <v>623</v>
      </c>
      <c r="B33" s="18" t="s">
        <v>13</v>
      </c>
      <c r="C33" s="31" t="s">
        <v>103</v>
      </c>
      <c r="D33" s="35" t="s">
        <v>236</v>
      </c>
      <c r="E33" s="19">
        <v>44551</v>
      </c>
      <c r="F33" s="39">
        <v>999.9</v>
      </c>
      <c r="G33" s="56" t="s">
        <v>234</v>
      </c>
    </row>
    <row r="34" spans="1:7" x14ac:dyDescent="0.25">
      <c r="A34" s="27">
        <v>623</v>
      </c>
      <c r="B34" s="18" t="s">
        <v>13</v>
      </c>
      <c r="C34" s="31" t="s">
        <v>103</v>
      </c>
      <c r="D34" s="35" t="s">
        <v>107</v>
      </c>
      <c r="E34" s="19">
        <v>44456</v>
      </c>
      <c r="F34" s="39">
        <v>35736.410000000003</v>
      </c>
      <c r="G34" s="56" t="s">
        <v>234</v>
      </c>
    </row>
    <row r="35" spans="1:7" x14ac:dyDescent="0.25">
      <c r="A35" s="27">
        <v>623</v>
      </c>
      <c r="B35" s="18" t="s">
        <v>13</v>
      </c>
      <c r="C35" s="31" t="s">
        <v>103</v>
      </c>
      <c r="D35" s="35" t="s">
        <v>104</v>
      </c>
      <c r="E35" s="19">
        <v>44462</v>
      </c>
      <c r="F35" s="39">
        <v>253173.67</v>
      </c>
      <c r="G35" s="56" t="s">
        <v>234</v>
      </c>
    </row>
    <row r="36" spans="1:7" x14ac:dyDescent="0.25">
      <c r="A36" s="27">
        <v>623</v>
      </c>
      <c r="B36" s="18" t="s">
        <v>13</v>
      </c>
      <c r="C36" s="31" t="s">
        <v>51</v>
      </c>
      <c r="D36" s="35" t="s">
        <v>52</v>
      </c>
      <c r="E36" s="19">
        <v>44308</v>
      </c>
      <c r="F36" s="39">
        <v>30000</v>
      </c>
      <c r="G36" s="56" t="s">
        <v>234</v>
      </c>
    </row>
    <row r="37" spans="1:7" x14ac:dyDescent="0.25">
      <c r="A37" s="27">
        <v>623</v>
      </c>
      <c r="B37" s="18" t="s">
        <v>13</v>
      </c>
      <c r="C37" s="31" t="s">
        <v>53</v>
      </c>
      <c r="D37" s="35" t="s">
        <v>54</v>
      </c>
      <c r="E37" s="19">
        <v>44308</v>
      </c>
      <c r="F37" s="39">
        <v>3835.9</v>
      </c>
      <c r="G37" s="56" t="s">
        <v>234</v>
      </c>
    </row>
    <row r="38" spans="1:7" x14ac:dyDescent="0.25">
      <c r="A38" s="27">
        <v>624</v>
      </c>
      <c r="B38" s="18" t="s">
        <v>13</v>
      </c>
      <c r="C38" s="31" t="s">
        <v>53</v>
      </c>
      <c r="D38" s="35" t="s">
        <v>165</v>
      </c>
      <c r="E38" s="19">
        <v>44496</v>
      </c>
      <c r="F38" s="39">
        <v>3721.1</v>
      </c>
      <c r="G38" s="56" t="s">
        <v>234</v>
      </c>
    </row>
    <row r="39" spans="1:7" x14ac:dyDescent="0.25">
      <c r="A39" s="27">
        <v>623</v>
      </c>
      <c r="B39" s="18" t="s">
        <v>13</v>
      </c>
      <c r="C39" s="31" t="s">
        <v>55</v>
      </c>
      <c r="D39" s="35" t="s">
        <v>56</v>
      </c>
      <c r="E39" s="19">
        <v>44321</v>
      </c>
      <c r="F39" s="39">
        <v>152</v>
      </c>
      <c r="G39" s="56" t="s">
        <v>234</v>
      </c>
    </row>
    <row r="40" spans="1:7" x14ac:dyDescent="0.25">
      <c r="A40" s="27">
        <v>623</v>
      </c>
      <c r="B40" s="18" t="s">
        <v>13</v>
      </c>
      <c r="C40" s="31" t="s">
        <v>48</v>
      </c>
      <c r="D40" s="35" t="s">
        <v>57</v>
      </c>
      <c r="E40" s="19">
        <v>44298</v>
      </c>
      <c r="F40" s="39">
        <v>25466.41</v>
      </c>
      <c r="G40" s="56" t="s">
        <v>234</v>
      </c>
    </row>
    <row r="41" spans="1:7" x14ac:dyDescent="0.25">
      <c r="A41" s="27">
        <v>623</v>
      </c>
      <c r="B41" s="18" t="s">
        <v>13</v>
      </c>
      <c r="C41" s="31" t="s">
        <v>34</v>
      </c>
      <c r="D41" s="35" t="s">
        <v>58</v>
      </c>
      <c r="E41" s="19">
        <v>44327</v>
      </c>
      <c r="F41" s="39">
        <v>20.6</v>
      </c>
      <c r="G41" s="56" t="s">
        <v>234</v>
      </c>
    </row>
    <row r="42" spans="1:7" x14ac:dyDescent="0.25">
      <c r="A42" s="27">
        <v>623</v>
      </c>
      <c r="B42" s="18" t="s">
        <v>13</v>
      </c>
      <c r="C42" s="31" t="s">
        <v>24</v>
      </c>
      <c r="D42" s="35" t="s">
        <v>91</v>
      </c>
      <c r="E42" s="19">
        <v>44391</v>
      </c>
      <c r="F42" s="39">
        <v>76000</v>
      </c>
      <c r="G42" s="56" t="s">
        <v>234</v>
      </c>
    </row>
    <row r="43" spans="1:7" x14ac:dyDescent="0.25">
      <c r="A43" s="27">
        <v>623</v>
      </c>
      <c r="B43" s="18" t="s">
        <v>13</v>
      </c>
      <c r="C43" s="31" t="s">
        <v>59</v>
      </c>
      <c r="D43" s="35" t="s">
        <v>60</v>
      </c>
      <c r="E43" s="19">
        <v>44328</v>
      </c>
      <c r="F43" s="39">
        <v>14283.1</v>
      </c>
      <c r="G43" s="56" t="s">
        <v>234</v>
      </c>
    </row>
    <row r="44" spans="1:7" x14ac:dyDescent="0.25">
      <c r="A44" s="27">
        <v>623</v>
      </c>
      <c r="B44" s="18" t="s">
        <v>13</v>
      </c>
      <c r="C44" s="31" t="s">
        <v>61</v>
      </c>
      <c r="D44" s="35" t="s">
        <v>62</v>
      </c>
      <c r="E44" s="19">
        <v>44354</v>
      </c>
      <c r="F44" s="39">
        <v>10729.75</v>
      </c>
      <c r="G44" s="56" t="s">
        <v>234</v>
      </c>
    </row>
    <row r="45" spans="1:7" x14ac:dyDescent="0.25">
      <c r="A45" s="27">
        <v>624</v>
      </c>
      <c r="B45" s="18" t="s">
        <v>13</v>
      </c>
      <c r="C45" s="31" t="s">
        <v>61</v>
      </c>
      <c r="D45" s="35" t="s">
        <v>95</v>
      </c>
      <c r="E45" s="19">
        <v>44459</v>
      </c>
      <c r="F45" s="39">
        <v>13975.78</v>
      </c>
      <c r="G45" s="56" t="s">
        <v>234</v>
      </c>
    </row>
    <row r="46" spans="1:7" x14ac:dyDescent="0.25">
      <c r="A46" s="27">
        <v>623</v>
      </c>
      <c r="B46" s="18" t="s">
        <v>13</v>
      </c>
      <c r="C46" s="31" t="s">
        <v>63</v>
      </c>
      <c r="D46" s="35" t="s">
        <v>44</v>
      </c>
      <c r="E46" s="19">
        <v>44292</v>
      </c>
      <c r="F46" s="39">
        <v>50755</v>
      </c>
      <c r="G46" s="56" t="s">
        <v>234</v>
      </c>
    </row>
    <row r="47" spans="1:7" x14ac:dyDescent="0.25">
      <c r="A47" s="27">
        <v>623</v>
      </c>
      <c r="B47" s="18" t="s">
        <v>13</v>
      </c>
      <c r="C47" s="31" t="s">
        <v>24</v>
      </c>
      <c r="D47" s="35" t="s">
        <v>64</v>
      </c>
      <c r="E47" s="19">
        <v>44378</v>
      </c>
      <c r="F47" s="39">
        <v>50997.599999999999</v>
      </c>
      <c r="G47" s="56" t="s">
        <v>234</v>
      </c>
    </row>
    <row r="48" spans="1:7" x14ac:dyDescent="0.25">
      <c r="A48" s="27">
        <v>623</v>
      </c>
      <c r="B48" s="18" t="s">
        <v>13</v>
      </c>
      <c r="C48" s="31" t="s">
        <v>24</v>
      </c>
      <c r="D48" s="35" t="s">
        <v>102</v>
      </c>
      <c r="E48" s="19">
        <v>44313</v>
      </c>
      <c r="F48" s="39">
        <v>2716.95</v>
      </c>
      <c r="G48" s="56" t="s">
        <v>234</v>
      </c>
    </row>
    <row r="49" spans="1:7" x14ac:dyDescent="0.25">
      <c r="A49" s="27">
        <v>623</v>
      </c>
      <c r="B49" s="18" t="s">
        <v>13</v>
      </c>
      <c r="C49" s="31" t="s">
        <v>24</v>
      </c>
      <c r="D49" s="35" t="s">
        <v>65</v>
      </c>
      <c r="E49" s="19">
        <v>44378</v>
      </c>
      <c r="F49" s="39">
        <v>15000</v>
      </c>
      <c r="G49" s="56" t="s">
        <v>234</v>
      </c>
    </row>
    <row r="50" spans="1:7" x14ac:dyDescent="0.25">
      <c r="A50" s="27">
        <v>623</v>
      </c>
      <c r="B50" s="18" t="s">
        <v>13</v>
      </c>
      <c r="C50" s="31" t="s">
        <v>39</v>
      </c>
      <c r="D50" s="35" t="s">
        <v>66</v>
      </c>
      <c r="E50" s="19">
        <v>44342</v>
      </c>
      <c r="F50" s="39">
        <v>5451.7</v>
      </c>
      <c r="G50" s="56" t="s">
        <v>234</v>
      </c>
    </row>
    <row r="51" spans="1:7" x14ac:dyDescent="0.25">
      <c r="A51" s="27">
        <v>623</v>
      </c>
      <c r="B51" s="18" t="s">
        <v>13</v>
      </c>
      <c r="C51" s="31" t="s">
        <v>32</v>
      </c>
      <c r="D51" s="35" t="s">
        <v>67</v>
      </c>
      <c r="E51" s="19">
        <v>44364</v>
      </c>
      <c r="F51" s="39">
        <v>33012.6</v>
      </c>
      <c r="G51" s="56" t="s">
        <v>234</v>
      </c>
    </row>
    <row r="52" spans="1:7" x14ac:dyDescent="0.25">
      <c r="A52" s="27">
        <v>623</v>
      </c>
      <c r="B52" s="18" t="s">
        <v>13</v>
      </c>
      <c r="C52" s="31" t="s">
        <v>68</v>
      </c>
      <c r="D52" s="35" t="s">
        <v>69</v>
      </c>
      <c r="E52" s="19">
        <v>44379</v>
      </c>
      <c r="F52" s="39">
        <v>20028.080000000002</v>
      </c>
      <c r="G52" s="56" t="s">
        <v>234</v>
      </c>
    </row>
    <row r="53" spans="1:7" x14ac:dyDescent="0.25">
      <c r="A53" s="27">
        <v>623</v>
      </c>
      <c r="B53" s="18" t="s">
        <v>13</v>
      </c>
      <c r="C53" s="31" t="s">
        <v>50</v>
      </c>
      <c r="D53" s="35" t="s">
        <v>70</v>
      </c>
      <c r="E53" s="19">
        <v>44390</v>
      </c>
      <c r="F53" s="39">
        <v>672.58</v>
      </c>
      <c r="G53" s="56" t="s">
        <v>234</v>
      </c>
    </row>
    <row r="54" spans="1:7" x14ac:dyDescent="0.25">
      <c r="A54" s="27">
        <v>623</v>
      </c>
      <c r="B54" s="18" t="s">
        <v>13</v>
      </c>
      <c r="C54" s="31" t="s">
        <v>71</v>
      </c>
      <c r="D54" s="35" t="s">
        <v>93</v>
      </c>
      <c r="E54" s="19">
        <v>44446</v>
      </c>
      <c r="F54" s="39">
        <v>28493.81</v>
      </c>
      <c r="G54" s="56" t="s">
        <v>234</v>
      </c>
    </row>
    <row r="55" spans="1:7" x14ac:dyDescent="0.25">
      <c r="A55" s="27">
        <v>623</v>
      </c>
      <c r="B55" s="18" t="s">
        <v>13</v>
      </c>
      <c r="C55" s="61" t="s">
        <v>100</v>
      </c>
      <c r="D55" s="35" t="s">
        <v>101</v>
      </c>
      <c r="E55" s="19">
        <v>44397</v>
      </c>
      <c r="F55" s="39">
        <v>12330.08</v>
      </c>
      <c r="G55" s="56" t="s">
        <v>234</v>
      </c>
    </row>
    <row r="56" spans="1:7" x14ac:dyDescent="0.25">
      <c r="A56" s="27">
        <v>623</v>
      </c>
      <c r="B56" s="18" t="s">
        <v>13</v>
      </c>
      <c r="C56" s="31" t="s">
        <v>39</v>
      </c>
      <c r="D56" s="35" t="s">
        <v>72</v>
      </c>
      <c r="E56" s="19">
        <v>44403</v>
      </c>
      <c r="F56" s="39">
        <v>34147.300000000003</v>
      </c>
      <c r="G56" s="56" t="s">
        <v>234</v>
      </c>
    </row>
    <row r="57" spans="1:7" x14ac:dyDescent="0.25">
      <c r="A57" s="27">
        <v>623</v>
      </c>
      <c r="B57" s="18" t="s">
        <v>13</v>
      </c>
      <c r="C57" s="31" t="s">
        <v>61</v>
      </c>
      <c r="D57" s="35" t="s">
        <v>62</v>
      </c>
      <c r="E57" s="19">
        <v>44410</v>
      </c>
      <c r="F57" s="39">
        <v>3730.73</v>
      </c>
      <c r="G57" s="56" t="s">
        <v>234</v>
      </c>
    </row>
    <row r="58" spans="1:7" x14ac:dyDescent="0.25">
      <c r="A58" s="27">
        <v>623</v>
      </c>
      <c r="B58" s="18" t="s">
        <v>13</v>
      </c>
      <c r="C58" s="31" t="s">
        <v>32</v>
      </c>
      <c r="D58" s="35" t="s">
        <v>73</v>
      </c>
      <c r="E58" s="19">
        <v>44531</v>
      </c>
      <c r="F58" s="39">
        <v>2997</v>
      </c>
      <c r="G58" s="56" t="s">
        <v>234</v>
      </c>
    </row>
    <row r="59" spans="1:7" x14ac:dyDescent="0.25">
      <c r="A59" s="27">
        <v>623</v>
      </c>
      <c r="B59" s="18" t="s">
        <v>13</v>
      </c>
      <c r="C59" s="31" t="s">
        <v>74</v>
      </c>
      <c r="D59" s="35" t="s">
        <v>75</v>
      </c>
      <c r="E59" s="19">
        <v>44405</v>
      </c>
      <c r="F59" s="39">
        <v>7017</v>
      </c>
      <c r="G59" s="56" t="s">
        <v>234</v>
      </c>
    </row>
    <row r="60" spans="1:7" x14ac:dyDescent="0.25">
      <c r="A60" s="18">
        <v>624</v>
      </c>
      <c r="B60" s="18" t="s">
        <v>13</v>
      </c>
      <c r="C60" s="31" t="s">
        <v>96</v>
      </c>
      <c r="D60" s="35" t="s">
        <v>97</v>
      </c>
      <c r="E60" s="19">
        <v>44462</v>
      </c>
      <c r="F60" s="39">
        <v>53425.15</v>
      </c>
      <c r="G60" s="56" t="s">
        <v>234</v>
      </c>
    </row>
    <row r="61" spans="1:7" x14ac:dyDescent="0.25">
      <c r="A61" s="18">
        <v>623</v>
      </c>
      <c r="B61" s="18" t="s">
        <v>13</v>
      </c>
      <c r="C61" s="31" t="s">
        <v>76</v>
      </c>
      <c r="D61" s="35" t="s">
        <v>77</v>
      </c>
      <c r="E61" s="19">
        <v>44426</v>
      </c>
      <c r="F61" s="39">
        <v>21357</v>
      </c>
      <c r="G61" s="56" t="s">
        <v>234</v>
      </c>
    </row>
    <row r="62" spans="1:7" s="10" customFormat="1" x14ac:dyDescent="0.25">
      <c r="A62" s="18">
        <v>623</v>
      </c>
      <c r="B62" s="18" t="s">
        <v>13</v>
      </c>
      <c r="C62" s="31" t="s">
        <v>78</v>
      </c>
      <c r="D62" s="35" t="s">
        <v>79</v>
      </c>
      <c r="E62" s="19">
        <v>44432</v>
      </c>
      <c r="F62" s="39">
        <v>5016.9399999999996</v>
      </c>
      <c r="G62" s="56" t="s">
        <v>234</v>
      </c>
    </row>
    <row r="63" spans="1:7" x14ac:dyDescent="0.25">
      <c r="A63" s="18">
        <v>623</v>
      </c>
      <c r="B63" s="18" t="s">
        <v>13</v>
      </c>
      <c r="C63" s="31" t="s">
        <v>32</v>
      </c>
      <c r="D63" s="35" t="s">
        <v>80</v>
      </c>
      <c r="E63" s="19">
        <v>44419</v>
      </c>
      <c r="F63" s="39">
        <v>86368.81</v>
      </c>
      <c r="G63" s="56" t="s">
        <v>234</v>
      </c>
    </row>
    <row r="64" spans="1:7" x14ac:dyDescent="0.25">
      <c r="A64" s="18">
        <v>623</v>
      </c>
      <c r="B64" s="18" t="s">
        <v>13</v>
      </c>
      <c r="C64" s="31" t="s">
        <v>48</v>
      </c>
      <c r="D64" s="35" t="s">
        <v>92</v>
      </c>
      <c r="E64" s="19">
        <v>44392</v>
      </c>
      <c r="F64" s="39">
        <v>4650</v>
      </c>
      <c r="G64" s="56" t="s">
        <v>234</v>
      </c>
    </row>
    <row r="65" spans="1:7" x14ac:dyDescent="0.25">
      <c r="A65" s="18">
        <v>623</v>
      </c>
      <c r="B65" s="18" t="s">
        <v>13</v>
      </c>
      <c r="C65" s="31" t="s">
        <v>48</v>
      </c>
      <c r="D65" s="35" t="s">
        <v>178</v>
      </c>
      <c r="E65" s="19">
        <v>44392</v>
      </c>
      <c r="F65" s="39">
        <v>12221.52</v>
      </c>
      <c r="G65" s="56" t="s">
        <v>234</v>
      </c>
    </row>
    <row r="66" spans="1:7" x14ac:dyDescent="0.25">
      <c r="A66" s="18">
        <v>623</v>
      </c>
      <c r="B66" s="18" t="s">
        <v>13</v>
      </c>
      <c r="C66" s="31" t="s">
        <v>48</v>
      </c>
      <c r="D66" s="35" t="s">
        <v>81</v>
      </c>
      <c r="E66" s="19">
        <v>44418</v>
      </c>
      <c r="F66" s="39">
        <v>17813.169999999998</v>
      </c>
      <c r="G66" s="56" t="s">
        <v>234</v>
      </c>
    </row>
    <row r="67" spans="1:7" x14ac:dyDescent="0.25">
      <c r="A67" s="18">
        <v>623</v>
      </c>
      <c r="B67" s="18" t="s">
        <v>13</v>
      </c>
      <c r="C67" s="31" t="s">
        <v>35</v>
      </c>
      <c r="D67" s="35" t="s">
        <v>82</v>
      </c>
      <c r="E67" s="19">
        <v>44396</v>
      </c>
      <c r="F67" s="39">
        <v>43373.22</v>
      </c>
      <c r="G67" s="56" t="s">
        <v>234</v>
      </c>
    </row>
    <row r="68" spans="1:7" x14ac:dyDescent="0.25">
      <c r="A68" s="18">
        <v>623</v>
      </c>
      <c r="B68" s="18" t="s">
        <v>13</v>
      </c>
      <c r="C68" s="61" t="s">
        <v>110</v>
      </c>
      <c r="D68" s="35" t="s">
        <v>111</v>
      </c>
      <c r="E68" s="19">
        <v>44474</v>
      </c>
      <c r="F68" s="39">
        <v>16629.63</v>
      </c>
      <c r="G68" s="56" t="s">
        <v>234</v>
      </c>
    </row>
    <row r="69" spans="1:7" x14ac:dyDescent="0.25">
      <c r="A69" s="18">
        <v>623</v>
      </c>
      <c r="B69" s="18" t="s">
        <v>13</v>
      </c>
      <c r="C69" s="31" t="s">
        <v>108</v>
      </c>
      <c r="D69" s="35" t="s">
        <v>109</v>
      </c>
      <c r="E69" s="19">
        <v>44473</v>
      </c>
      <c r="F69" s="39">
        <v>2430</v>
      </c>
      <c r="G69" s="56" t="s">
        <v>234</v>
      </c>
    </row>
    <row r="70" spans="1:7" x14ac:dyDescent="0.25">
      <c r="A70" s="18">
        <v>623</v>
      </c>
      <c r="B70" s="18" t="s">
        <v>13</v>
      </c>
      <c r="C70" s="31" t="s">
        <v>34</v>
      </c>
      <c r="D70" s="35" t="s">
        <v>115</v>
      </c>
      <c r="E70" s="19">
        <v>44463</v>
      </c>
      <c r="F70" s="39">
        <v>27099.759999999998</v>
      </c>
      <c r="G70" s="56" t="s">
        <v>234</v>
      </c>
    </row>
    <row r="71" spans="1:7" x14ac:dyDescent="0.25">
      <c r="A71" s="18">
        <v>623</v>
      </c>
      <c r="B71" s="18" t="s">
        <v>13</v>
      </c>
      <c r="C71" s="61" t="s">
        <v>116</v>
      </c>
      <c r="D71" s="35" t="s">
        <v>117</v>
      </c>
      <c r="E71" s="19">
        <v>44448</v>
      </c>
      <c r="F71" s="39">
        <v>18808.669999999998</v>
      </c>
      <c r="G71" s="56" t="s">
        <v>234</v>
      </c>
    </row>
    <row r="72" spans="1:7" x14ac:dyDescent="0.25">
      <c r="A72" s="18">
        <v>623</v>
      </c>
      <c r="B72" s="18" t="s">
        <v>13</v>
      </c>
      <c r="C72" s="61" t="s">
        <v>141</v>
      </c>
      <c r="D72" s="35" t="s">
        <v>142</v>
      </c>
      <c r="E72" s="19">
        <v>44526</v>
      </c>
      <c r="F72" s="39">
        <v>15007.5</v>
      </c>
      <c r="G72" s="56" t="s">
        <v>234</v>
      </c>
    </row>
    <row r="73" spans="1:7" x14ac:dyDescent="0.25">
      <c r="A73" s="18">
        <v>623</v>
      </c>
      <c r="B73" s="18" t="s">
        <v>13</v>
      </c>
      <c r="C73" s="31" t="s">
        <v>48</v>
      </c>
      <c r="D73" s="35" t="s">
        <v>143</v>
      </c>
      <c r="E73" s="19">
        <v>44516</v>
      </c>
      <c r="F73" s="39">
        <v>6970.42</v>
      </c>
      <c r="G73" s="56" t="s">
        <v>234</v>
      </c>
    </row>
    <row r="74" spans="1:7" x14ac:dyDescent="0.25">
      <c r="A74" s="18">
        <v>623</v>
      </c>
      <c r="B74" s="18" t="s">
        <v>13</v>
      </c>
      <c r="C74" s="31" t="s">
        <v>78</v>
      </c>
      <c r="D74" s="35" t="s">
        <v>79</v>
      </c>
      <c r="E74" s="19">
        <v>44431</v>
      </c>
      <c r="F74" s="39">
        <v>5016.9399999999996</v>
      </c>
      <c r="G74" s="56" t="s">
        <v>234</v>
      </c>
    </row>
    <row r="75" spans="1:7" x14ac:dyDescent="0.25">
      <c r="A75" s="18">
        <v>623</v>
      </c>
      <c r="B75" s="18" t="s">
        <v>13</v>
      </c>
      <c r="C75" s="61" t="s">
        <v>144</v>
      </c>
      <c r="D75" s="35" t="s">
        <v>145</v>
      </c>
      <c r="E75" s="19">
        <v>44509</v>
      </c>
      <c r="F75" s="39">
        <v>2207.4</v>
      </c>
      <c r="G75" s="56" t="s">
        <v>234</v>
      </c>
    </row>
    <row r="76" spans="1:7" ht="13.5" customHeight="1" x14ac:dyDescent="0.25">
      <c r="A76" s="18">
        <v>623</v>
      </c>
      <c r="B76" s="18" t="s">
        <v>13</v>
      </c>
      <c r="C76" s="61" t="s">
        <v>146</v>
      </c>
      <c r="D76" s="35" t="s">
        <v>147</v>
      </c>
      <c r="E76" s="19">
        <v>44494</v>
      </c>
      <c r="F76" s="39">
        <v>19600</v>
      </c>
      <c r="G76" s="56" t="s">
        <v>234</v>
      </c>
    </row>
    <row r="77" spans="1:7" x14ac:dyDescent="0.25">
      <c r="A77" s="18">
        <v>623</v>
      </c>
      <c r="B77" s="18" t="s">
        <v>13</v>
      </c>
      <c r="C77" s="61" t="s">
        <v>149</v>
      </c>
      <c r="D77" s="35" t="s">
        <v>148</v>
      </c>
      <c r="E77" s="19">
        <v>44515</v>
      </c>
      <c r="F77" s="39">
        <v>10176.219999999999</v>
      </c>
      <c r="G77" s="56" t="s">
        <v>234</v>
      </c>
    </row>
    <row r="78" spans="1:7" x14ac:dyDescent="0.25">
      <c r="A78" s="18">
        <v>623</v>
      </c>
      <c r="B78" s="18" t="s">
        <v>13</v>
      </c>
      <c r="C78" s="61" t="s">
        <v>150</v>
      </c>
      <c r="D78" s="35" t="s">
        <v>231</v>
      </c>
      <c r="E78" s="19">
        <v>44512</v>
      </c>
      <c r="F78" s="39">
        <v>35929.1</v>
      </c>
      <c r="G78" s="56" t="s">
        <v>234</v>
      </c>
    </row>
    <row r="79" spans="1:7" x14ac:dyDescent="0.25">
      <c r="A79" s="18">
        <v>623</v>
      </c>
      <c r="B79" s="18" t="s">
        <v>13</v>
      </c>
      <c r="C79" s="61" t="s">
        <v>150</v>
      </c>
      <c r="D79" s="35" t="s">
        <v>237</v>
      </c>
      <c r="E79" s="19">
        <v>44508</v>
      </c>
      <c r="F79" s="39">
        <v>9652.7800000000007</v>
      </c>
      <c r="G79" s="56" t="s">
        <v>234</v>
      </c>
    </row>
    <row r="80" spans="1:7" x14ac:dyDescent="0.25">
      <c r="A80" s="18">
        <v>623</v>
      </c>
      <c r="B80" s="18" t="s">
        <v>13</v>
      </c>
      <c r="C80" s="31" t="s">
        <v>42</v>
      </c>
      <c r="D80" s="35" t="s">
        <v>154</v>
      </c>
      <c r="E80" s="19">
        <v>44502</v>
      </c>
      <c r="F80" s="39">
        <v>29085.06</v>
      </c>
      <c r="G80" s="56" t="s">
        <v>234</v>
      </c>
    </row>
    <row r="81" spans="1:9" x14ac:dyDescent="0.25">
      <c r="A81" s="18">
        <v>623</v>
      </c>
      <c r="B81" s="18" t="s">
        <v>13</v>
      </c>
      <c r="C81" s="31" t="s">
        <v>108</v>
      </c>
      <c r="D81" s="35" t="s">
        <v>155</v>
      </c>
      <c r="E81" s="19">
        <v>44502</v>
      </c>
      <c r="F81" s="39">
        <v>8752</v>
      </c>
      <c r="G81" s="56" t="s">
        <v>234</v>
      </c>
    </row>
    <row r="82" spans="1:9" x14ac:dyDescent="0.25">
      <c r="A82" s="18">
        <v>623</v>
      </c>
      <c r="B82" s="18" t="s">
        <v>13</v>
      </c>
      <c r="C82" s="31" t="s">
        <v>103</v>
      </c>
      <c r="D82" s="35" t="s">
        <v>156</v>
      </c>
      <c r="E82" s="19">
        <v>44501</v>
      </c>
      <c r="F82" s="39">
        <v>75908.210000000006</v>
      </c>
      <c r="G82" s="56" t="s">
        <v>234</v>
      </c>
    </row>
    <row r="83" spans="1:9" x14ac:dyDescent="0.25">
      <c r="A83" s="18">
        <v>623</v>
      </c>
      <c r="B83" s="18" t="s">
        <v>13</v>
      </c>
      <c r="C83" s="31" t="s">
        <v>48</v>
      </c>
      <c r="D83" s="35" t="s">
        <v>157</v>
      </c>
      <c r="E83" s="19">
        <v>44498</v>
      </c>
      <c r="F83" s="39">
        <v>18504.05</v>
      </c>
      <c r="G83" s="56" t="s">
        <v>234</v>
      </c>
    </row>
    <row r="84" spans="1:9" x14ac:dyDescent="0.25">
      <c r="A84" s="18">
        <v>623</v>
      </c>
      <c r="B84" s="18" t="s">
        <v>13</v>
      </c>
      <c r="C84" s="31" t="s">
        <v>103</v>
      </c>
      <c r="D84" s="35" t="s">
        <v>158</v>
      </c>
      <c r="E84" s="19">
        <v>44495</v>
      </c>
      <c r="F84" s="39">
        <v>75901.649999999994</v>
      </c>
      <c r="G84" s="56" t="s">
        <v>234</v>
      </c>
    </row>
    <row r="85" spans="1:9" x14ac:dyDescent="0.25">
      <c r="A85" s="18">
        <v>623</v>
      </c>
      <c r="B85" s="18" t="s">
        <v>13</v>
      </c>
      <c r="C85" s="31" t="s">
        <v>24</v>
      </c>
      <c r="D85" s="35" t="s">
        <v>159</v>
      </c>
      <c r="E85" s="19">
        <v>44494</v>
      </c>
      <c r="F85" s="39">
        <v>32244.54</v>
      </c>
      <c r="G85" s="56" t="s">
        <v>234</v>
      </c>
    </row>
    <row r="86" spans="1:9" x14ac:dyDescent="0.25">
      <c r="A86" s="18">
        <v>623</v>
      </c>
      <c r="B86" s="18" t="s">
        <v>13</v>
      </c>
      <c r="C86" s="31" t="s">
        <v>24</v>
      </c>
      <c r="D86" s="35" t="s">
        <v>160</v>
      </c>
      <c r="E86" s="19">
        <v>44480</v>
      </c>
      <c r="F86" s="39">
        <v>13293.3</v>
      </c>
      <c r="G86" s="56" t="s">
        <v>234</v>
      </c>
    </row>
    <row r="87" spans="1:9" x14ac:dyDescent="0.25">
      <c r="A87" s="18">
        <v>623</v>
      </c>
      <c r="B87" s="18" t="s">
        <v>13</v>
      </c>
      <c r="C87" s="31" t="s">
        <v>42</v>
      </c>
      <c r="D87" s="35" t="s">
        <v>161</v>
      </c>
      <c r="E87" s="19">
        <v>44480</v>
      </c>
      <c r="F87" s="39">
        <v>27474.3</v>
      </c>
      <c r="G87" s="56" t="s">
        <v>234</v>
      </c>
    </row>
    <row r="88" spans="1:9" x14ac:dyDescent="0.25">
      <c r="A88" s="18">
        <v>623</v>
      </c>
      <c r="B88" s="18" t="s">
        <v>13</v>
      </c>
      <c r="C88" s="61" t="s">
        <v>162</v>
      </c>
      <c r="D88" s="35" t="s">
        <v>163</v>
      </c>
      <c r="E88" s="19">
        <v>44477</v>
      </c>
      <c r="F88" s="39">
        <v>23385.07</v>
      </c>
      <c r="G88" s="56" t="s">
        <v>234</v>
      </c>
    </row>
    <row r="89" spans="1:9" x14ac:dyDescent="0.25">
      <c r="A89" s="18">
        <v>623</v>
      </c>
      <c r="B89" s="18" t="s">
        <v>13</v>
      </c>
      <c r="C89" s="31" t="s">
        <v>71</v>
      </c>
      <c r="D89" s="35" t="s">
        <v>164</v>
      </c>
      <c r="E89" s="19">
        <v>44446</v>
      </c>
      <c r="F89" s="39">
        <v>28493.81</v>
      </c>
      <c r="G89" s="56" t="s">
        <v>234</v>
      </c>
    </row>
    <row r="90" spans="1:9" x14ac:dyDescent="0.25">
      <c r="A90" s="18">
        <v>623</v>
      </c>
      <c r="B90" s="18" t="s">
        <v>13</v>
      </c>
      <c r="C90" s="31" t="s">
        <v>37</v>
      </c>
      <c r="D90" s="35" t="s">
        <v>112</v>
      </c>
      <c r="E90" s="19">
        <v>44452</v>
      </c>
      <c r="F90" s="39">
        <v>10255.77</v>
      </c>
      <c r="G90" s="56" t="s">
        <v>234</v>
      </c>
      <c r="I90" s="82"/>
    </row>
    <row r="91" spans="1:9" x14ac:dyDescent="0.25">
      <c r="A91" s="18">
        <v>623</v>
      </c>
      <c r="B91" s="18" t="s">
        <v>13</v>
      </c>
      <c r="C91" s="31" t="s">
        <v>166</v>
      </c>
      <c r="D91" s="35" t="s">
        <v>167</v>
      </c>
      <c r="E91" s="19">
        <v>44491</v>
      </c>
      <c r="F91" s="39">
        <v>1990</v>
      </c>
      <c r="G91" s="56" t="s">
        <v>234</v>
      </c>
    </row>
    <row r="92" spans="1:9" x14ac:dyDescent="0.25">
      <c r="A92" s="18">
        <v>623</v>
      </c>
      <c r="B92" s="18" t="s">
        <v>13</v>
      </c>
      <c r="C92" s="31" t="s">
        <v>24</v>
      </c>
      <c r="D92" s="35" t="s">
        <v>159</v>
      </c>
      <c r="E92" s="19">
        <v>44489</v>
      </c>
      <c r="F92" s="39">
        <v>32238.78</v>
      </c>
      <c r="G92" s="56" t="s">
        <v>234</v>
      </c>
    </row>
    <row r="93" spans="1:9" x14ac:dyDescent="0.25">
      <c r="A93" s="18">
        <v>623</v>
      </c>
      <c r="B93" s="18" t="s">
        <v>13</v>
      </c>
      <c r="C93" s="31" t="s">
        <v>48</v>
      </c>
      <c r="D93" s="35" t="s">
        <v>168</v>
      </c>
      <c r="E93" s="19">
        <v>44418</v>
      </c>
      <c r="F93" s="39">
        <v>8266</v>
      </c>
      <c r="G93" s="56" t="s">
        <v>234</v>
      </c>
    </row>
    <row r="94" spans="1:9" x14ac:dyDescent="0.25">
      <c r="A94" s="18">
        <v>623</v>
      </c>
      <c r="B94" s="18" t="s">
        <v>13</v>
      </c>
      <c r="C94" s="31" t="s">
        <v>169</v>
      </c>
      <c r="D94" s="35" t="s">
        <v>58</v>
      </c>
      <c r="E94" s="19">
        <v>44482</v>
      </c>
      <c r="F94" s="39">
        <v>13.03</v>
      </c>
      <c r="G94" s="56" t="s">
        <v>234</v>
      </c>
    </row>
    <row r="95" spans="1:9" x14ac:dyDescent="0.25">
      <c r="A95" s="18">
        <v>623</v>
      </c>
      <c r="B95" s="18" t="s">
        <v>13</v>
      </c>
      <c r="C95" s="31" t="s">
        <v>170</v>
      </c>
      <c r="D95" s="35" t="s">
        <v>171</v>
      </c>
      <c r="E95" s="19">
        <v>44508</v>
      </c>
      <c r="F95" s="39">
        <v>2165.1999999999998</v>
      </c>
      <c r="G95" s="56" t="s">
        <v>234</v>
      </c>
    </row>
    <row r="96" spans="1:9" x14ac:dyDescent="0.25">
      <c r="A96" s="18">
        <v>623</v>
      </c>
      <c r="B96" s="18" t="s">
        <v>13</v>
      </c>
      <c r="C96" s="31" t="s">
        <v>172</v>
      </c>
      <c r="D96" s="35" t="s">
        <v>173</v>
      </c>
      <c r="E96" s="19">
        <v>44461</v>
      </c>
      <c r="F96" s="39">
        <v>13854.4</v>
      </c>
      <c r="G96" s="56" t="s">
        <v>234</v>
      </c>
    </row>
    <row r="97" spans="1:7" x14ac:dyDescent="0.25">
      <c r="A97" s="18">
        <v>623</v>
      </c>
      <c r="B97" s="18" t="s">
        <v>13</v>
      </c>
      <c r="C97" s="31" t="s">
        <v>36</v>
      </c>
      <c r="D97" s="35" t="s">
        <v>174</v>
      </c>
      <c r="E97" s="19">
        <v>44525</v>
      </c>
      <c r="F97" s="39">
        <v>605.92999999999995</v>
      </c>
      <c r="G97" s="56" t="s">
        <v>234</v>
      </c>
    </row>
    <row r="98" spans="1:7" x14ac:dyDescent="0.25">
      <c r="A98" s="18">
        <v>623</v>
      </c>
      <c r="B98" s="18" t="s">
        <v>13</v>
      </c>
      <c r="C98" s="31" t="s">
        <v>50</v>
      </c>
      <c r="D98" s="35" t="s">
        <v>175</v>
      </c>
      <c r="E98" s="19">
        <v>44496</v>
      </c>
      <c r="F98" s="39">
        <v>6892.19</v>
      </c>
      <c r="G98" s="56" t="s">
        <v>234</v>
      </c>
    </row>
    <row r="99" spans="1:7" ht="24.75" customHeight="1" x14ac:dyDescent="0.25">
      <c r="A99" s="69">
        <v>623</v>
      </c>
      <c r="B99" s="69" t="s">
        <v>13</v>
      </c>
      <c r="C99" s="70" t="s">
        <v>176</v>
      </c>
      <c r="D99" s="71" t="s">
        <v>177</v>
      </c>
      <c r="E99" s="72">
        <v>44488</v>
      </c>
      <c r="F99" s="73">
        <v>11810.85</v>
      </c>
      <c r="G99" s="56" t="s">
        <v>234</v>
      </c>
    </row>
    <row r="100" spans="1:7" x14ac:dyDescent="0.25">
      <c r="A100" s="69">
        <v>623</v>
      </c>
      <c r="B100" s="69" t="s">
        <v>13</v>
      </c>
      <c r="C100" s="31" t="s">
        <v>61</v>
      </c>
      <c r="D100" s="35" t="s">
        <v>95</v>
      </c>
      <c r="E100" s="19">
        <v>44459</v>
      </c>
      <c r="F100" s="39">
        <v>13975.78</v>
      </c>
      <c r="G100" s="56" t="s">
        <v>234</v>
      </c>
    </row>
    <row r="101" spans="1:7" x14ac:dyDescent="0.25">
      <c r="A101" s="18">
        <v>623</v>
      </c>
      <c r="B101" s="18" t="s">
        <v>13</v>
      </c>
      <c r="C101" s="61" t="s">
        <v>162</v>
      </c>
      <c r="D101" s="35" t="s">
        <v>232</v>
      </c>
      <c r="E101" s="19">
        <v>44540</v>
      </c>
      <c r="F101" s="39">
        <v>1002</v>
      </c>
      <c r="G101" s="56" t="s">
        <v>234</v>
      </c>
    </row>
    <row r="102" spans="1:7" x14ac:dyDescent="0.25">
      <c r="A102" s="18">
        <v>623</v>
      </c>
      <c r="B102" s="18" t="s">
        <v>13</v>
      </c>
      <c r="C102" s="61" t="s">
        <v>240</v>
      </c>
      <c r="D102" s="35" t="s">
        <v>238</v>
      </c>
      <c r="E102" s="19">
        <v>44369</v>
      </c>
      <c r="F102" s="39">
        <v>19005</v>
      </c>
      <c r="G102" s="56" t="s">
        <v>234</v>
      </c>
    </row>
    <row r="103" spans="1:7" x14ac:dyDescent="0.25">
      <c r="A103" s="18">
        <v>623</v>
      </c>
      <c r="B103" s="18" t="s">
        <v>13</v>
      </c>
      <c r="C103" s="61" t="s">
        <v>239</v>
      </c>
      <c r="D103" s="35" t="s">
        <v>241</v>
      </c>
      <c r="E103" s="19">
        <v>44550</v>
      </c>
      <c r="F103" s="39">
        <v>925.5</v>
      </c>
      <c r="G103" s="56" t="s">
        <v>234</v>
      </c>
    </row>
    <row r="104" spans="1:7" x14ac:dyDescent="0.25">
      <c r="A104" s="18">
        <v>623</v>
      </c>
      <c r="B104" s="18" t="s">
        <v>13</v>
      </c>
      <c r="C104" s="61" t="s">
        <v>242</v>
      </c>
      <c r="D104" s="35" t="s">
        <v>243</v>
      </c>
      <c r="E104" s="19">
        <v>44548</v>
      </c>
      <c r="F104" s="39">
        <v>3722.3</v>
      </c>
      <c r="G104" s="56" t="s">
        <v>234</v>
      </c>
    </row>
    <row r="105" spans="1:7" x14ac:dyDescent="0.25">
      <c r="A105" s="18">
        <v>623</v>
      </c>
      <c r="B105" s="18" t="s">
        <v>13</v>
      </c>
      <c r="C105" s="61" t="s">
        <v>244</v>
      </c>
      <c r="D105" s="35" t="s">
        <v>245</v>
      </c>
      <c r="E105" s="19">
        <v>44550</v>
      </c>
      <c r="F105" s="39">
        <v>7497.59</v>
      </c>
      <c r="G105" s="56" t="s">
        <v>234</v>
      </c>
    </row>
    <row r="106" spans="1:7" x14ac:dyDescent="0.25">
      <c r="A106" s="18">
        <v>623</v>
      </c>
      <c r="B106" s="18" t="s">
        <v>13</v>
      </c>
      <c r="C106" s="61" t="s">
        <v>246</v>
      </c>
      <c r="D106" s="35" t="s">
        <v>247</v>
      </c>
      <c r="E106" s="19">
        <v>44551</v>
      </c>
      <c r="F106" s="39">
        <v>7090.9</v>
      </c>
      <c r="G106" s="56" t="s">
        <v>234</v>
      </c>
    </row>
    <row r="107" spans="1:7" x14ac:dyDescent="0.25">
      <c r="A107" s="18">
        <v>623</v>
      </c>
      <c r="B107" s="18" t="s">
        <v>13</v>
      </c>
      <c r="C107" s="61" t="s">
        <v>248</v>
      </c>
      <c r="D107" s="35" t="s">
        <v>49</v>
      </c>
      <c r="E107" s="19">
        <v>44550</v>
      </c>
      <c r="F107" s="39">
        <v>40853.01</v>
      </c>
      <c r="G107" s="56" t="s">
        <v>234</v>
      </c>
    </row>
    <row r="108" spans="1:7" x14ac:dyDescent="0.25">
      <c r="A108" s="18">
        <v>623</v>
      </c>
      <c r="B108" s="18" t="s">
        <v>13</v>
      </c>
      <c r="C108" s="61" t="s">
        <v>249</v>
      </c>
      <c r="D108" s="35" t="s">
        <v>250</v>
      </c>
      <c r="E108" s="19">
        <v>44540</v>
      </c>
      <c r="F108" s="39">
        <v>109332.6</v>
      </c>
      <c r="G108" s="56" t="s">
        <v>234</v>
      </c>
    </row>
    <row r="109" spans="1:7" ht="16.5" thickBot="1" x14ac:dyDescent="0.3">
      <c r="A109" s="138" t="s">
        <v>23</v>
      </c>
      <c r="B109" s="139"/>
      <c r="C109" s="139"/>
      <c r="D109" s="139"/>
      <c r="E109" s="140"/>
      <c r="F109" s="110">
        <f>SUM(F14:F108)</f>
        <v>2043215.7899999998</v>
      </c>
      <c r="G109" s="111"/>
    </row>
    <row r="111" spans="1:7" x14ac:dyDescent="0.25">
      <c r="A111" s="122" t="s">
        <v>83</v>
      </c>
      <c r="B111" s="122"/>
      <c r="C111" s="47"/>
      <c r="D111" s="38"/>
      <c r="E111" s="10"/>
      <c r="F111" s="48"/>
      <c r="G111" s="46" t="s">
        <v>85</v>
      </c>
    </row>
    <row r="112" spans="1:7" x14ac:dyDescent="0.25">
      <c r="A112" s="123" t="s">
        <v>84</v>
      </c>
      <c r="B112" s="123"/>
      <c r="G112" s="40" t="s">
        <v>86</v>
      </c>
    </row>
    <row r="114" spans="1:7" x14ac:dyDescent="0.25">
      <c r="A114" s="123" t="s">
        <v>466</v>
      </c>
      <c r="B114" s="123"/>
      <c r="G114" t="s">
        <v>466</v>
      </c>
    </row>
  </sheetData>
  <protectedRanges>
    <protectedRange sqref="E66:E89 E14:E64" name="Range1_1_1"/>
    <protectedRange sqref="F66:F89 F14:F64" name="Range2_1_1"/>
    <protectedRange sqref="E90:E92" name="Range1_1_1_1"/>
    <protectedRange sqref="F90:F92" name="Range2_1_1_1"/>
    <protectedRange sqref="E93:E97" name="Range1_1_1_2"/>
    <protectedRange sqref="F93:F97" name="Range2_1_1_2"/>
    <protectedRange sqref="E98:E108" name="Range1_1_1_3"/>
    <protectedRange sqref="F98:F108" name="Range2_1_1_3"/>
    <protectedRange sqref="E65" name="Range1_1_1_4"/>
    <protectedRange sqref="F65" name="Range2_1_1_4"/>
  </protectedRanges>
  <autoFilter ref="A13:G109"/>
  <mergeCells count="8">
    <mergeCell ref="A114:B114"/>
    <mergeCell ref="A112:B112"/>
    <mergeCell ref="A3:G8"/>
    <mergeCell ref="A11:C11"/>
    <mergeCell ref="G11:G12"/>
    <mergeCell ref="A109:E109"/>
    <mergeCell ref="A111:B111"/>
    <mergeCell ref="A12:C12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108">
      <formula1>36526</formula1>
      <formula2>73051</formula2>
    </dataValidation>
    <dataValidation type="decimal" allowBlank="1" showErrorMessage="1" errorTitle="Gabim ne te dhena" error="Ju lutem Shkruani Shumen" promptTitle="Shuma" prompt="Shkru" sqref="F14:F108">
      <formula1>0</formula1>
      <formula2>99999999999999</formula2>
    </dataValidation>
  </dataValidations>
  <printOptions horizontalCentered="1"/>
  <pageMargins left="0" right="0" top="0" bottom="0" header="0.3" footer="0.3"/>
  <pageSetup scale="80" fitToHeight="0" orientation="portrait" r:id="rId1"/>
  <ignoredErrors>
    <ignoredError sqref="D16 D36:D37" numberStoredAsText="1"/>
    <ignoredError sqref="D39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44" workbookViewId="0">
      <selection activeCell="A49" sqref="A49:F49"/>
    </sheetView>
  </sheetViews>
  <sheetFormatPr defaultRowHeight="15" x14ac:dyDescent="0.25"/>
  <cols>
    <col min="1" max="1" width="10.85546875" customWidth="1"/>
    <col min="2" max="2" width="19.85546875" customWidth="1"/>
    <col min="3" max="3" width="18.7109375" bestFit="1" customWidth="1"/>
    <col min="4" max="4" width="24" bestFit="1" customWidth="1"/>
    <col min="5" max="5" width="14.7109375" bestFit="1" customWidth="1"/>
    <col min="6" max="6" width="23" customWidth="1"/>
  </cols>
  <sheetData>
    <row r="1" spans="1:11" x14ac:dyDescent="0.25">
      <c r="C1" s="65"/>
      <c r="D1" s="32"/>
      <c r="H1" s="22"/>
    </row>
    <row r="2" spans="1:11" ht="42.75" customHeight="1" x14ac:dyDescent="0.25">
      <c r="A2" s="1"/>
      <c r="B2" s="1"/>
      <c r="C2" s="65"/>
      <c r="D2" s="32"/>
      <c r="E2" s="1"/>
      <c r="F2" s="1"/>
      <c r="G2" s="1"/>
      <c r="H2" s="22"/>
    </row>
    <row r="3" spans="1:11" x14ac:dyDescent="0.25">
      <c r="A3" s="124" t="s">
        <v>179</v>
      </c>
      <c r="B3" s="124"/>
      <c r="C3" s="124"/>
      <c r="D3" s="124"/>
      <c r="E3" s="124"/>
      <c r="F3" s="124"/>
      <c r="G3" s="124"/>
      <c r="H3" s="22"/>
    </row>
    <row r="4" spans="1:11" x14ac:dyDescent="0.25">
      <c r="A4" s="124"/>
      <c r="B4" s="124"/>
      <c r="C4" s="124"/>
      <c r="D4" s="124"/>
      <c r="E4" s="124"/>
      <c r="F4" s="124"/>
      <c r="G4" s="124"/>
      <c r="H4" s="22"/>
    </row>
    <row r="5" spans="1:11" x14ac:dyDescent="0.25">
      <c r="A5" s="124"/>
      <c r="B5" s="124"/>
      <c r="C5" s="124"/>
      <c r="D5" s="124"/>
      <c r="E5" s="124"/>
      <c r="F5" s="124"/>
      <c r="G5" s="124"/>
      <c r="H5" s="22"/>
    </row>
    <row r="6" spans="1:11" x14ac:dyDescent="0.25">
      <c r="A6" s="124"/>
      <c r="B6" s="124"/>
      <c r="C6" s="124"/>
      <c r="D6" s="124"/>
      <c r="E6" s="124"/>
      <c r="F6" s="124"/>
      <c r="G6" s="124"/>
      <c r="H6" s="22"/>
    </row>
    <row r="7" spans="1:11" x14ac:dyDescent="0.25">
      <c r="A7" s="124"/>
      <c r="B7" s="124"/>
      <c r="C7" s="124"/>
      <c r="D7" s="124"/>
      <c r="E7" s="124"/>
      <c r="F7" s="124"/>
      <c r="G7" s="124"/>
      <c r="H7" s="22"/>
    </row>
    <row r="8" spans="1:11" ht="24" customHeight="1" x14ac:dyDescent="0.25">
      <c r="A8" s="124"/>
      <c r="B8" s="124"/>
      <c r="C8" s="124"/>
      <c r="D8" s="124"/>
      <c r="E8" s="124"/>
      <c r="F8" s="124"/>
      <c r="G8" s="124"/>
      <c r="H8" s="22"/>
    </row>
    <row r="9" spans="1:11" ht="15" customHeight="1" x14ac:dyDescent="0.25"/>
    <row r="10" spans="1:11" ht="15" customHeight="1" x14ac:dyDescent="0.25">
      <c r="F10" s="16" t="s">
        <v>22</v>
      </c>
    </row>
    <row r="11" spans="1:11" ht="15" customHeight="1" x14ac:dyDescent="0.25">
      <c r="A11" s="133"/>
      <c r="B11" s="133"/>
      <c r="C11" s="133"/>
      <c r="F11" s="127" t="s">
        <v>12</v>
      </c>
    </row>
    <row r="12" spans="1:11" ht="15" customHeight="1" x14ac:dyDescent="0.25">
      <c r="A12" s="142" t="s">
        <v>256</v>
      </c>
      <c r="B12" s="142"/>
      <c r="C12" s="142"/>
      <c r="D12" s="142"/>
      <c r="F12" s="127"/>
      <c r="G12" s="84"/>
      <c r="K12" s="22"/>
    </row>
    <row r="13" spans="1:11" ht="29.25" customHeight="1" x14ac:dyDescent="0.25">
      <c r="A13" s="7" t="s">
        <v>1</v>
      </c>
      <c r="B13" s="7" t="s">
        <v>2</v>
      </c>
      <c r="C13" s="7" t="s">
        <v>3</v>
      </c>
      <c r="D13" s="8" t="s">
        <v>4</v>
      </c>
      <c r="E13" s="7" t="s">
        <v>0</v>
      </c>
      <c r="F13" s="9" t="s">
        <v>5</v>
      </c>
    </row>
    <row r="14" spans="1:11" x14ac:dyDescent="0.25">
      <c r="A14" s="95">
        <v>623</v>
      </c>
      <c r="B14" s="95" t="s">
        <v>13</v>
      </c>
      <c r="C14" s="97" t="s">
        <v>320</v>
      </c>
      <c r="D14" s="96" t="s">
        <v>321</v>
      </c>
      <c r="E14" s="88">
        <v>500</v>
      </c>
      <c r="F14" s="56" t="s">
        <v>234</v>
      </c>
    </row>
    <row r="15" spans="1:11" x14ac:dyDescent="0.25">
      <c r="A15" s="18">
        <v>623</v>
      </c>
      <c r="B15" s="18" t="s">
        <v>13</v>
      </c>
      <c r="C15" s="85" t="s">
        <v>259</v>
      </c>
      <c r="D15" s="91" t="s">
        <v>293</v>
      </c>
      <c r="E15" s="88">
        <v>200</v>
      </c>
      <c r="F15" s="56" t="s">
        <v>234</v>
      </c>
    </row>
    <row r="16" spans="1:11" x14ac:dyDescent="0.25">
      <c r="A16" s="51">
        <v>623</v>
      </c>
      <c r="B16" s="52" t="s">
        <v>13</v>
      </c>
      <c r="C16" s="86" t="s">
        <v>260</v>
      </c>
      <c r="D16" s="92" t="s">
        <v>294</v>
      </c>
      <c r="E16" s="89">
        <v>200</v>
      </c>
      <c r="F16" s="56" t="s">
        <v>234</v>
      </c>
    </row>
    <row r="17" spans="1:9" x14ac:dyDescent="0.25">
      <c r="A17" s="27">
        <v>623</v>
      </c>
      <c r="B17" s="18" t="s">
        <v>13</v>
      </c>
      <c r="C17" s="86" t="s">
        <v>261</v>
      </c>
      <c r="D17" s="93" t="s">
        <v>295</v>
      </c>
      <c r="E17" s="89">
        <v>200</v>
      </c>
      <c r="F17" s="56" t="s">
        <v>234</v>
      </c>
    </row>
    <row r="18" spans="1:9" s="10" customFormat="1" x14ac:dyDescent="0.25">
      <c r="A18" s="27">
        <v>623</v>
      </c>
      <c r="B18" s="18" t="s">
        <v>13</v>
      </c>
      <c r="C18" s="86" t="s">
        <v>262</v>
      </c>
      <c r="D18" s="93" t="s">
        <v>296</v>
      </c>
      <c r="E18" s="89">
        <v>200</v>
      </c>
      <c r="F18" s="56" t="s">
        <v>234</v>
      </c>
      <c r="I18" s="49"/>
    </row>
    <row r="19" spans="1:9" x14ac:dyDescent="0.25">
      <c r="A19" s="27">
        <v>623</v>
      </c>
      <c r="B19" s="18" t="s">
        <v>13</v>
      </c>
      <c r="C19" s="86" t="s">
        <v>263</v>
      </c>
      <c r="D19" s="93" t="s">
        <v>297</v>
      </c>
      <c r="E19" s="89">
        <v>200</v>
      </c>
      <c r="F19" s="56" t="s">
        <v>234</v>
      </c>
      <c r="I19" s="22"/>
    </row>
    <row r="20" spans="1:9" x14ac:dyDescent="0.25">
      <c r="A20" s="27">
        <v>623</v>
      </c>
      <c r="B20" s="18" t="s">
        <v>13</v>
      </c>
      <c r="C20" s="86" t="s">
        <v>264</v>
      </c>
      <c r="D20" s="93" t="s">
        <v>298</v>
      </c>
      <c r="E20" s="89">
        <v>200</v>
      </c>
      <c r="F20" s="56" t="s">
        <v>234</v>
      </c>
    </row>
    <row r="21" spans="1:9" x14ac:dyDescent="0.25">
      <c r="A21" s="27">
        <v>623</v>
      </c>
      <c r="B21" s="18" t="s">
        <v>13</v>
      </c>
      <c r="C21" s="86" t="s">
        <v>265</v>
      </c>
      <c r="D21" s="93" t="s">
        <v>299</v>
      </c>
      <c r="E21" s="89">
        <v>200</v>
      </c>
      <c r="F21" s="56" t="s">
        <v>234</v>
      </c>
    </row>
    <row r="22" spans="1:9" x14ac:dyDescent="0.25">
      <c r="A22" s="27">
        <v>623</v>
      </c>
      <c r="B22" s="18" t="s">
        <v>13</v>
      </c>
      <c r="C22" s="86" t="s">
        <v>266</v>
      </c>
      <c r="D22" s="93" t="s">
        <v>299</v>
      </c>
      <c r="E22" s="89">
        <v>200</v>
      </c>
      <c r="F22" s="56" t="s">
        <v>234</v>
      </c>
    </row>
    <row r="23" spans="1:9" x14ac:dyDescent="0.25">
      <c r="A23" s="27">
        <v>623</v>
      </c>
      <c r="B23" s="18" t="s">
        <v>13</v>
      </c>
      <c r="C23" s="86" t="s">
        <v>267</v>
      </c>
      <c r="D23" s="93" t="s">
        <v>300</v>
      </c>
      <c r="E23" s="89">
        <v>200</v>
      </c>
      <c r="F23" s="56" t="s">
        <v>234</v>
      </c>
    </row>
    <row r="24" spans="1:9" x14ac:dyDescent="0.25">
      <c r="A24" s="27">
        <v>623</v>
      </c>
      <c r="B24" s="18" t="s">
        <v>13</v>
      </c>
      <c r="C24" s="86" t="s">
        <v>268</v>
      </c>
      <c r="D24" s="93" t="s">
        <v>301</v>
      </c>
      <c r="E24" s="89">
        <v>200</v>
      </c>
      <c r="F24" s="56" t="s">
        <v>234</v>
      </c>
    </row>
    <row r="25" spans="1:9" x14ac:dyDescent="0.25">
      <c r="A25" s="27">
        <v>623</v>
      </c>
      <c r="B25" s="18" t="s">
        <v>13</v>
      </c>
      <c r="C25" s="86" t="s">
        <v>269</v>
      </c>
      <c r="D25" s="93" t="s">
        <v>297</v>
      </c>
      <c r="E25" s="89">
        <v>200</v>
      </c>
      <c r="F25" s="56" t="s">
        <v>234</v>
      </c>
    </row>
    <row r="26" spans="1:9" x14ac:dyDescent="0.25">
      <c r="A26" s="27">
        <v>623</v>
      </c>
      <c r="B26" s="18" t="s">
        <v>13</v>
      </c>
      <c r="C26" s="86" t="s">
        <v>270</v>
      </c>
      <c r="D26" s="93" t="s">
        <v>302</v>
      </c>
      <c r="E26" s="89">
        <v>200</v>
      </c>
      <c r="F26" s="56" t="s">
        <v>234</v>
      </c>
    </row>
    <row r="27" spans="1:9" x14ac:dyDescent="0.25">
      <c r="A27" s="27">
        <v>623</v>
      </c>
      <c r="B27" s="18" t="s">
        <v>13</v>
      </c>
      <c r="C27" s="86" t="s">
        <v>271</v>
      </c>
      <c r="D27" s="93" t="s">
        <v>303</v>
      </c>
      <c r="E27" s="89">
        <v>200</v>
      </c>
      <c r="F27" s="56" t="s">
        <v>234</v>
      </c>
    </row>
    <row r="28" spans="1:9" x14ac:dyDescent="0.25">
      <c r="A28" s="27">
        <v>623</v>
      </c>
      <c r="B28" s="18" t="s">
        <v>13</v>
      </c>
      <c r="C28" s="86" t="s">
        <v>272</v>
      </c>
      <c r="D28" s="93" t="s">
        <v>304</v>
      </c>
      <c r="E28" s="89">
        <v>200</v>
      </c>
      <c r="F28" s="56" t="s">
        <v>234</v>
      </c>
    </row>
    <row r="29" spans="1:9" x14ac:dyDescent="0.25">
      <c r="A29" s="27">
        <v>623</v>
      </c>
      <c r="B29" s="18" t="s">
        <v>13</v>
      </c>
      <c r="C29" s="86" t="s">
        <v>273</v>
      </c>
      <c r="D29" s="93" t="s">
        <v>305</v>
      </c>
      <c r="E29" s="89">
        <v>200</v>
      </c>
      <c r="F29" s="56" t="s">
        <v>234</v>
      </c>
    </row>
    <row r="30" spans="1:9" x14ac:dyDescent="0.25">
      <c r="A30" s="27">
        <v>623</v>
      </c>
      <c r="B30" s="18" t="s">
        <v>13</v>
      </c>
      <c r="C30" s="86" t="s">
        <v>274</v>
      </c>
      <c r="D30" s="93" t="s">
        <v>306</v>
      </c>
      <c r="E30" s="89">
        <v>200</v>
      </c>
      <c r="F30" s="56" t="s">
        <v>234</v>
      </c>
    </row>
    <row r="31" spans="1:9" x14ac:dyDescent="0.25">
      <c r="A31" s="27">
        <v>623</v>
      </c>
      <c r="B31" s="18" t="s">
        <v>13</v>
      </c>
      <c r="C31" s="86" t="s">
        <v>275</v>
      </c>
      <c r="D31" s="93" t="s">
        <v>307</v>
      </c>
      <c r="E31" s="89">
        <v>200</v>
      </c>
      <c r="F31" s="56" t="s">
        <v>234</v>
      </c>
    </row>
    <row r="32" spans="1:9" x14ac:dyDescent="0.25">
      <c r="A32" s="27">
        <v>623</v>
      </c>
      <c r="B32" s="18" t="s">
        <v>13</v>
      </c>
      <c r="C32" s="86" t="s">
        <v>276</v>
      </c>
      <c r="D32" s="93" t="s">
        <v>301</v>
      </c>
      <c r="E32" s="89">
        <v>200</v>
      </c>
      <c r="F32" s="56" t="s">
        <v>234</v>
      </c>
    </row>
    <row r="33" spans="1:6" x14ac:dyDescent="0.25">
      <c r="A33" s="27">
        <v>623</v>
      </c>
      <c r="B33" s="18" t="s">
        <v>13</v>
      </c>
      <c r="C33" s="86" t="s">
        <v>277</v>
      </c>
      <c r="D33" s="93" t="s">
        <v>297</v>
      </c>
      <c r="E33" s="89">
        <v>200</v>
      </c>
      <c r="F33" s="56" t="s">
        <v>234</v>
      </c>
    </row>
    <row r="34" spans="1:6" x14ac:dyDescent="0.25">
      <c r="A34" s="27">
        <v>623</v>
      </c>
      <c r="B34" s="18" t="s">
        <v>13</v>
      </c>
      <c r="C34" s="86" t="s">
        <v>278</v>
      </c>
      <c r="D34" s="93" t="s">
        <v>308</v>
      </c>
      <c r="E34" s="89">
        <v>200</v>
      </c>
      <c r="F34" s="56" t="s">
        <v>234</v>
      </c>
    </row>
    <row r="35" spans="1:6" x14ac:dyDescent="0.25">
      <c r="A35" s="27">
        <v>623</v>
      </c>
      <c r="B35" s="18" t="s">
        <v>13</v>
      </c>
      <c r="C35" s="86" t="s">
        <v>279</v>
      </c>
      <c r="D35" s="93" t="s">
        <v>309</v>
      </c>
      <c r="E35" s="89">
        <v>200</v>
      </c>
      <c r="F35" s="56" t="s">
        <v>234</v>
      </c>
    </row>
    <row r="36" spans="1:6" x14ac:dyDescent="0.25">
      <c r="A36" s="27">
        <v>623</v>
      </c>
      <c r="B36" s="18" t="s">
        <v>13</v>
      </c>
      <c r="C36" s="86" t="s">
        <v>280</v>
      </c>
      <c r="D36" s="93" t="s">
        <v>310</v>
      </c>
      <c r="E36" s="89">
        <v>200</v>
      </c>
      <c r="F36" s="56" t="s">
        <v>234</v>
      </c>
    </row>
    <row r="37" spans="1:6" x14ac:dyDescent="0.25">
      <c r="A37" s="27">
        <v>623</v>
      </c>
      <c r="B37" s="18" t="s">
        <v>13</v>
      </c>
      <c r="C37" s="86" t="s">
        <v>281</v>
      </c>
      <c r="D37" s="93" t="s">
        <v>311</v>
      </c>
      <c r="E37" s="89">
        <v>200</v>
      </c>
      <c r="F37" s="56" t="s">
        <v>234</v>
      </c>
    </row>
    <row r="38" spans="1:6" x14ac:dyDescent="0.25">
      <c r="A38" s="27">
        <v>623</v>
      </c>
      <c r="B38" s="18" t="s">
        <v>13</v>
      </c>
      <c r="C38" s="86" t="s">
        <v>282</v>
      </c>
      <c r="D38" s="93" t="s">
        <v>312</v>
      </c>
      <c r="E38" s="89">
        <v>200</v>
      </c>
      <c r="F38" s="56" t="s">
        <v>234</v>
      </c>
    </row>
    <row r="39" spans="1:6" x14ac:dyDescent="0.25">
      <c r="A39" s="27">
        <v>623</v>
      </c>
      <c r="B39" s="18" t="s">
        <v>13</v>
      </c>
      <c r="C39" s="86" t="s">
        <v>283</v>
      </c>
      <c r="D39" s="93" t="s">
        <v>309</v>
      </c>
      <c r="E39" s="89">
        <v>200</v>
      </c>
      <c r="F39" s="56" t="s">
        <v>234</v>
      </c>
    </row>
    <row r="40" spans="1:6" x14ac:dyDescent="0.25">
      <c r="A40" s="27">
        <v>623</v>
      </c>
      <c r="B40" s="18" t="s">
        <v>13</v>
      </c>
      <c r="C40" s="86" t="s">
        <v>284</v>
      </c>
      <c r="D40" s="93" t="s">
        <v>299</v>
      </c>
      <c r="E40" s="89">
        <v>200</v>
      </c>
      <c r="F40" s="56" t="s">
        <v>234</v>
      </c>
    </row>
    <row r="41" spans="1:6" x14ac:dyDescent="0.25">
      <c r="A41" s="27">
        <v>623</v>
      </c>
      <c r="B41" s="18" t="s">
        <v>13</v>
      </c>
      <c r="C41" s="86" t="s">
        <v>285</v>
      </c>
      <c r="D41" s="93" t="s">
        <v>313</v>
      </c>
      <c r="E41" s="89">
        <v>200</v>
      </c>
      <c r="F41" s="56" t="s">
        <v>234</v>
      </c>
    </row>
    <row r="42" spans="1:6" x14ac:dyDescent="0.25">
      <c r="A42" s="27">
        <v>623</v>
      </c>
      <c r="B42" s="18" t="s">
        <v>13</v>
      </c>
      <c r="C42" s="86" t="s">
        <v>286</v>
      </c>
      <c r="D42" s="93" t="s">
        <v>314</v>
      </c>
      <c r="E42" s="89">
        <v>200</v>
      </c>
      <c r="F42" s="56" t="s">
        <v>234</v>
      </c>
    </row>
    <row r="43" spans="1:6" x14ac:dyDescent="0.25">
      <c r="A43" s="27">
        <v>623</v>
      </c>
      <c r="B43" s="18" t="s">
        <v>13</v>
      </c>
      <c r="C43" s="87" t="s">
        <v>287</v>
      </c>
      <c r="D43" s="94" t="s">
        <v>315</v>
      </c>
      <c r="E43" s="89">
        <v>200</v>
      </c>
      <c r="F43" s="56" t="s">
        <v>234</v>
      </c>
    </row>
    <row r="44" spans="1:6" x14ac:dyDescent="0.25">
      <c r="A44" s="27">
        <v>623</v>
      </c>
      <c r="B44" s="18" t="s">
        <v>13</v>
      </c>
      <c r="C44" s="87" t="s">
        <v>288</v>
      </c>
      <c r="D44" s="94" t="s">
        <v>316</v>
      </c>
      <c r="E44" s="89">
        <v>200</v>
      </c>
      <c r="F44" s="56" t="s">
        <v>234</v>
      </c>
    </row>
    <row r="45" spans="1:6" x14ac:dyDescent="0.25">
      <c r="A45" s="27">
        <v>623</v>
      </c>
      <c r="B45" s="18" t="s">
        <v>13</v>
      </c>
      <c r="C45" s="87" t="s">
        <v>289</v>
      </c>
      <c r="D45" s="94" t="s">
        <v>317</v>
      </c>
      <c r="E45" s="89">
        <v>400</v>
      </c>
      <c r="F45" s="56" t="s">
        <v>234</v>
      </c>
    </row>
    <row r="46" spans="1:6" x14ac:dyDescent="0.25">
      <c r="A46" s="27">
        <v>623</v>
      </c>
      <c r="B46" s="18" t="s">
        <v>13</v>
      </c>
      <c r="C46" s="87" t="s">
        <v>290</v>
      </c>
      <c r="D46" s="94" t="s">
        <v>299</v>
      </c>
      <c r="E46" s="89">
        <v>200</v>
      </c>
      <c r="F46" s="56" t="s">
        <v>234</v>
      </c>
    </row>
    <row r="47" spans="1:6" x14ac:dyDescent="0.25">
      <c r="A47" s="27">
        <v>623</v>
      </c>
      <c r="B47" s="18" t="s">
        <v>13</v>
      </c>
      <c r="C47" s="87" t="s">
        <v>291</v>
      </c>
      <c r="D47" s="94" t="s">
        <v>318</v>
      </c>
      <c r="E47" s="89">
        <v>200</v>
      </c>
      <c r="F47" s="56" t="s">
        <v>234</v>
      </c>
    </row>
    <row r="48" spans="1:6" x14ac:dyDescent="0.25">
      <c r="A48" s="27">
        <v>623</v>
      </c>
      <c r="B48" s="18" t="s">
        <v>13</v>
      </c>
      <c r="C48" s="87" t="s">
        <v>292</v>
      </c>
      <c r="D48" s="94" t="s">
        <v>319</v>
      </c>
      <c r="E48" s="90">
        <v>200</v>
      </c>
      <c r="F48" s="56" t="s">
        <v>234</v>
      </c>
    </row>
    <row r="49" spans="1:6" x14ac:dyDescent="0.25">
      <c r="A49" s="143" t="s">
        <v>255</v>
      </c>
      <c r="B49" s="144"/>
      <c r="C49" s="144"/>
      <c r="D49" s="145"/>
      <c r="E49" s="112">
        <f>SUM(E14:E48)</f>
        <v>7500</v>
      </c>
      <c r="F49" s="113"/>
    </row>
    <row r="51" spans="1:6" x14ac:dyDescent="0.25">
      <c r="A51" s="122" t="s">
        <v>83</v>
      </c>
      <c r="B51" s="122"/>
      <c r="C51" s="47"/>
      <c r="D51" s="38"/>
      <c r="E51" s="10"/>
      <c r="F51" s="46" t="s">
        <v>85</v>
      </c>
    </row>
    <row r="52" spans="1:6" x14ac:dyDescent="0.25">
      <c r="A52" s="123" t="s">
        <v>84</v>
      </c>
      <c r="B52" s="123"/>
      <c r="C52" s="37"/>
      <c r="D52" s="32"/>
      <c r="F52" s="40" t="s">
        <v>86</v>
      </c>
    </row>
    <row r="54" spans="1:6" x14ac:dyDescent="0.25">
      <c r="B54" t="s">
        <v>466</v>
      </c>
      <c r="F54" t="s">
        <v>466</v>
      </c>
    </row>
  </sheetData>
  <mergeCells count="7">
    <mergeCell ref="A3:G8"/>
    <mergeCell ref="A11:C11"/>
    <mergeCell ref="F11:F12"/>
    <mergeCell ref="A51:B51"/>
    <mergeCell ref="A52:B52"/>
    <mergeCell ref="A12:D12"/>
    <mergeCell ref="A49:D49"/>
  </mergeCells>
  <pageMargins left="0.95" right="0.7" top="0.5" bottom="0.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22" sqref="F22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2.7109375" customWidth="1"/>
  </cols>
  <sheetData>
    <row r="1" spans="1:8" x14ac:dyDescent="0.25">
      <c r="C1" s="65"/>
      <c r="D1" s="32"/>
      <c r="H1" s="22"/>
    </row>
    <row r="2" spans="1:8" ht="42.75" customHeight="1" x14ac:dyDescent="0.25">
      <c r="A2" s="1"/>
      <c r="B2" s="1"/>
      <c r="C2" s="65"/>
      <c r="D2" s="32"/>
      <c r="E2" s="1"/>
      <c r="F2" s="1"/>
      <c r="G2" s="1"/>
      <c r="H2" s="22"/>
    </row>
    <row r="3" spans="1:8" x14ac:dyDescent="0.25">
      <c r="A3" s="124" t="s">
        <v>179</v>
      </c>
      <c r="B3" s="124"/>
      <c r="C3" s="124"/>
      <c r="D3" s="124"/>
      <c r="E3" s="124"/>
      <c r="F3" s="124"/>
      <c r="G3" s="124"/>
      <c r="H3" s="22"/>
    </row>
    <row r="4" spans="1:8" x14ac:dyDescent="0.25">
      <c r="A4" s="124"/>
      <c r="B4" s="124"/>
      <c r="C4" s="124"/>
      <c r="D4" s="124"/>
      <c r="E4" s="124"/>
      <c r="F4" s="124"/>
      <c r="G4" s="124"/>
      <c r="H4" s="22"/>
    </row>
    <row r="5" spans="1:8" x14ac:dyDescent="0.25">
      <c r="A5" s="124"/>
      <c r="B5" s="124"/>
      <c r="C5" s="124"/>
      <c r="D5" s="124"/>
      <c r="E5" s="124"/>
      <c r="F5" s="124"/>
      <c r="G5" s="124"/>
      <c r="H5" s="22"/>
    </row>
    <row r="6" spans="1:8" x14ac:dyDescent="0.25">
      <c r="A6" s="124"/>
      <c r="B6" s="124"/>
      <c r="C6" s="124"/>
      <c r="D6" s="124"/>
      <c r="E6" s="124"/>
      <c r="F6" s="124"/>
      <c r="G6" s="124"/>
      <c r="H6" s="22"/>
    </row>
    <row r="7" spans="1:8" x14ac:dyDescent="0.25">
      <c r="A7" s="124"/>
      <c r="B7" s="124"/>
      <c r="C7" s="124"/>
      <c r="D7" s="124"/>
      <c r="E7" s="124"/>
      <c r="F7" s="124"/>
      <c r="G7" s="124"/>
      <c r="H7" s="22"/>
    </row>
    <row r="8" spans="1:8" ht="24" customHeight="1" x14ac:dyDescent="0.25">
      <c r="A8" s="124"/>
      <c r="B8" s="124"/>
      <c r="C8" s="124"/>
      <c r="D8" s="124"/>
      <c r="E8" s="124"/>
      <c r="F8" s="124"/>
      <c r="G8" s="124"/>
      <c r="H8" s="22"/>
    </row>
    <row r="9" spans="1:8" x14ac:dyDescent="0.25">
      <c r="F9" s="146" t="s">
        <v>15</v>
      </c>
      <c r="G9" s="146"/>
    </row>
    <row r="10" spans="1:8" x14ac:dyDescent="0.25">
      <c r="A10" s="133" t="s">
        <v>256</v>
      </c>
      <c r="B10" s="133"/>
      <c r="C10" s="133"/>
      <c r="F10" s="127" t="s">
        <v>12</v>
      </c>
      <c r="G10" s="127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Sherbime'!F155</f>
        <v>158927.13000000006</v>
      </c>
      <c r="D12" s="4">
        <f>Sh.komunale!F71</f>
        <v>6138.8300000000008</v>
      </c>
      <c r="E12" s="4">
        <f>Subvencione!E49</f>
        <v>7500</v>
      </c>
      <c r="F12" s="4">
        <f>'Investime Kapitale'!F109</f>
        <v>2043215.7899999998</v>
      </c>
      <c r="G12" s="4">
        <f>C12+D12+E12+F12</f>
        <v>2215781.75</v>
      </c>
    </row>
    <row r="17" spans="1:9" s="10" customFormat="1" x14ac:dyDescent="0.25">
      <c r="A17" s="122" t="s">
        <v>83</v>
      </c>
      <c r="B17" s="122"/>
      <c r="C17" s="47"/>
      <c r="D17" s="38"/>
      <c r="F17" s="48"/>
      <c r="G17" s="46" t="s">
        <v>85</v>
      </c>
      <c r="I17" s="49"/>
    </row>
    <row r="18" spans="1:9" x14ac:dyDescent="0.25">
      <c r="A18" s="123" t="s">
        <v>84</v>
      </c>
      <c r="B18" s="123"/>
      <c r="C18" s="37"/>
      <c r="D18" s="32"/>
      <c r="G18" s="40" t="s">
        <v>86</v>
      </c>
      <c r="I18" s="22"/>
    </row>
    <row r="20" spans="1:9" x14ac:dyDescent="0.25">
      <c r="A20" s="123" t="s">
        <v>466</v>
      </c>
      <c r="B20" s="123"/>
      <c r="G20" t="s">
        <v>466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2022-01-14T07:33:26Z</cp:lastPrinted>
  <dcterms:created xsi:type="dcterms:W3CDTF">2013-06-11T07:52:29Z</dcterms:created>
  <dcterms:modified xsi:type="dcterms:W3CDTF">2022-01-18T07:56:42Z</dcterms:modified>
</cp:coreProperties>
</file>